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315" windowHeight="8505" tabRatio="894"/>
  </bookViews>
  <sheets>
    <sheet name="NOTICE EXPLICATIVE" sheetId="17" r:id="rId1"/>
    <sheet name="1. Budget Axe 1-2018" sheetId="7" r:id="rId2"/>
    <sheet name="2. Budget Axe 1-2019" sheetId="8" r:id="rId3"/>
    <sheet name="3. Budget Axe 1-2020" sheetId="9" r:id="rId4"/>
    <sheet name="4. Budget Axe 1-2021" sheetId="10" r:id="rId5"/>
    <sheet name="5. Budget Axe 1-2022" sheetId="11" r:id="rId6"/>
    <sheet name="6. Budget Axe 2 -2018" sheetId="12" r:id="rId7"/>
    <sheet name="7. Budget Axe 2 -2019" sheetId="13" r:id="rId8"/>
    <sheet name="8. Budget Axe 2 -2020" sheetId="14" r:id="rId9"/>
    <sheet name="9. Budget Axe 2 -2021" sheetId="15" r:id="rId10"/>
    <sheet name="10. Budget Axe 2 -2022" sheetId="16" r:id="rId11"/>
    <sheet name="11. Budget global 2018-2022" sheetId="1" r:id="rId12"/>
    <sheet name="12. Budget global 2018" sheetId="2" r:id="rId13"/>
    <sheet name="13. Budget global 2019" sheetId="3" r:id="rId14"/>
    <sheet name="14. Budget global 2020" sheetId="4" r:id="rId15"/>
    <sheet name="15. Budget global 2021" sheetId="5" r:id="rId16"/>
    <sheet name="16. Budget global 2022" sheetId="6" r:id="rId17"/>
    <sheet name="Y. BUGDET GLOBAL 2018-2022-AXE1" sheetId="18" state="hidden" r:id="rId18"/>
    <sheet name="Z. BUDGET GLOBAL 2018-2022-AXE2" sheetId="19" state="hidden" r:id="rId19"/>
  </sheets>
  <calcPr calcId="145621"/>
</workbook>
</file>

<file path=xl/calcChain.xml><?xml version="1.0" encoding="utf-8"?>
<calcChain xmlns="http://schemas.openxmlformats.org/spreadsheetml/2006/main">
  <c r="D12" i="2" l="1"/>
  <c r="D47" i="18" l="1"/>
  <c r="D50" i="6"/>
  <c r="D45" i="6"/>
  <c r="B50" i="6"/>
  <c r="B45" i="6"/>
  <c r="D43" i="6"/>
  <c r="D33" i="6"/>
  <c r="D13" i="6"/>
  <c r="D11" i="6"/>
  <c r="B33" i="6"/>
  <c r="B29" i="6"/>
  <c r="B26" i="6"/>
  <c r="B20" i="6"/>
  <c r="B15" i="6"/>
  <c r="D50" i="5"/>
  <c r="D45" i="5"/>
  <c r="B50" i="5"/>
  <c r="B45" i="5"/>
  <c r="D43" i="5"/>
  <c r="D33" i="5"/>
  <c r="D13" i="5"/>
  <c r="D11" i="5"/>
  <c r="B33" i="5"/>
  <c r="B29" i="5"/>
  <c r="B26" i="5"/>
  <c r="B20" i="5"/>
  <c r="B15" i="5"/>
  <c r="D50" i="4"/>
  <c r="D45" i="4"/>
  <c r="B50" i="4"/>
  <c r="B45" i="4"/>
  <c r="D43" i="4"/>
  <c r="D33" i="4"/>
  <c r="D13" i="4"/>
  <c r="D11" i="4"/>
  <c r="B40" i="4"/>
  <c r="B33" i="4"/>
  <c r="B29" i="4"/>
  <c r="B26" i="4"/>
  <c r="B20" i="4"/>
  <c r="B15" i="4"/>
  <c r="D50" i="3"/>
  <c r="D46" i="3"/>
  <c r="D45" i="3" s="1"/>
  <c r="B50" i="3"/>
  <c r="B45" i="3"/>
  <c r="D43" i="3"/>
  <c r="B40" i="3"/>
  <c r="D45" i="16"/>
  <c r="D33" i="3"/>
  <c r="D13" i="3"/>
  <c r="D11" i="3"/>
  <c r="B33" i="3"/>
  <c r="B29" i="3"/>
  <c r="B26" i="3"/>
  <c r="B20" i="3"/>
  <c r="B15" i="3"/>
  <c r="D33" i="2"/>
  <c r="B33" i="2"/>
  <c r="B29" i="2"/>
  <c r="B26" i="2"/>
  <c r="B20" i="2"/>
  <c r="D45" i="15"/>
  <c r="D45" i="14"/>
  <c r="D45" i="13"/>
  <c r="D45" i="12"/>
  <c r="B59" i="11"/>
  <c r="D45" i="11"/>
  <c r="B59" i="10"/>
  <c r="D45" i="10"/>
  <c r="B59" i="9"/>
  <c r="D45" i="9"/>
  <c r="D45" i="8"/>
  <c r="B59" i="8"/>
  <c r="B59" i="7"/>
  <c r="D45" i="7"/>
  <c r="D50" i="7" s="1"/>
  <c r="D43" i="7"/>
  <c r="D33" i="7"/>
  <c r="D13" i="7"/>
  <c r="D11" i="7"/>
  <c r="B45" i="7"/>
  <c r="B50" i="7" s="1"/>
  <c r="B33" i="7"/>
  <c r="B29" i="7"/>
  <c r="B26" i="7"/>
  <c r="B20" i="7"/>
  <c r="B15" i="7"/>
  <c r="A5" i="19"/>
  <c r="C3" i="16" l="1"/>
  <c r="C2" i="16"/>
  <c r="C3" i="15"/>
  <c r="C2" i="15"/>
  <c r="C3" i="14"/>
  <c r="C2" i="14"/>
  <c r="C3" i="13"/>
  <c r="C2" i="13"/>
  <c r="C3" i="12"/>
  <c r="C2" i="12"/>
  <c r="C3" i="11"/>
  <c r="C2" i="11"/>
  <c r="C3" i="10"/>
  <c r="C2" i="10"/>
  <c r="C3" i="9"/>
  <c r="C2" i="9"/>
  <c r="C3" i="8"/>
  <c r="C2" i="8"/>
  <c r="D49" i="19"/>
  <c r="D47" i="19"/>
  <c r="D46" i="19"/>
  <c r="D45" i="19" s="1"/>
  <c r="D50" i="19" s="1"/>
  <c r="D37" i="19"/>
  <c r="D36" i="19"/>
  <c r="D35" i="19"/>
  <c r="D34" i="19"/>
  <c r="D33" i="19" s="1"/>
  <c r="D32" i="19"/>
  <c r="D31" i="19"/>
  <c r="D30" i="19"/>
  <c r="D29" i="19"/>
  <c r="D28" i="19"/>
  <c r="D27" i="19"/>
  <c r="D26" i="19"/>
  <c r="D25" i="19"/>
  <c r="D24" i="19"/>
  <c r="D23" i="19"/>
  <c r="D22" i="19"/>
  <c r="D21" i="19"/>
  <c r="D20" i="19"/>
  <c r="D19" i="19"/>
  <c r="D18" i="19"/>
  <c r="D17" i="19"/>
  <c r="D16" i="19"/>
  <c r="D15" i="19"/>
  <c r="D14" i="19"/>
  <c r="D12" i="19"/>
  <c r="D11" i="19" s="1"/>
  <c r="B49" i="19"/>
  <c r="B48" i="19"/>
  <c r="B47" i="19"/>
  <c r="B46" i="19"/>
  <c r="B42" i="19"/>
  <c r="B41" i="19"/>
  <c r="B40" i="19"/>
  <c r="B38" i="19"/>
  <c r="B37" i="19"/>
  <c r="B36" i="19"/>
  <c r="B35" i="19"/>
  <c r="B34" i="19"/>
  <c r="B32" i="19"/>
  <c r="B31" i="19"/>
  <c r="B30" i="19"/>
  <c r="B28" i="19"/>
  <c r="B27" i="19"/>
  <c r="B25" i="19"/>
  <c r="B24" i="19"/>
  <c r="B23" i="19"/>
  <c r="B22" i="19"/>
  <c r="B21" i="19"/>
  <c r="B20" i="19" s="1"/>
  <c r="B19" i="19"/>
  <c r="B18" i="19"/>
  <c r="B17" i="19"/>
  <c r="B16" i="19"/>
  <c r="B14" i="19"/>
  <c r="B13" i="19"/>
  <c r="B12" i="19"/>
  <c r="B33" i="19"/>
  <c r="B26" i="19"/>
  <c r="D49" i="18"/>
  <c r="D46" i="18"/>
  <c r="D45" i="18" s="1"/>
  <c r="D50" i="18" s="1"/>
  <c r="D37" i="18"/>
  <c r="D36" i="18"/>
  <c r="D35" i="18"/>
  <c r="D34" i="18"/>
  <c r="D33" i="18" s="1"/>
  <c r="D32" i="18"/>
  <c r="D31" i="18"/>
  <c r="D30" i="18"/>
  <c r="D29" i="18"/>
  <c r="D28" i="18"/>
  <c r="D27" i="18"/>
  <c r="D26" i="18"/>
  <c r="D25" i="18"/>
  <c r="D24" i="18"/>
  <c r="D23" i="18"/>
  <c r="D22" i="18"/>
  <c r="D21" i="18"/>
  <c r="D20" i="18"/>
  <c r="D19" i="18"/>
  <c r="D18" i="18"/>
  <c r="D17" i="18"/>
  <c r="D16" i="18"/>
  <c r="D15" i="18"/>
  <c r="D14" i="18"/>
  <c r="D13" i="18" s="1"/>
  <c r="D12" i="18"/>
  <c r="D11" i="18" s="1"/>
  <c r="B49" i="18"/>
  <c r="B48" i="18"/>
  <c r="B47" i="18"/>
  <c r="B46" i="18"/>
  <c r="B42" i="18"/>
  <c r="B41" i="18"/>
  <c r="B40" i="18"/>
  <c r="B38" i="18"/>
  <c r="B37" i="18"/>
  <c r="B36" i="18"/>
  <c r="B35" i="18"/>
  <c r="B34" i="18"/>
  <c r="B32" i="18"/>
  <c r="B31" i="18"/>
  <c r="B30" i="18"/>
  <c r="B29" i="18" s="1"/>
  <c r="B28" i="18"/>
  <c r="B27" i="18"/>
  <c r="B25" i="18"/>
  <c r="B24" i="18"/>
  <c r="B23" i="18"/>
  <c r="B22" i="18"/>
  <c r="B21" i="18"/>
  <c r="B19" i="18"/>
  <c r="B18" i="18"/>
  <c r="B17" i="18"/>
  <c r="B16" i="18"/>
  <c r="B14" i="18"/>
  <c r="B13" i="18"/>
  <c r="B12" i="18"/>
  <c r="B33" i="18"/>
  <c r="B26" i="18"/>
  <c r="A5" i="18"/>
  <c r="C3" i="18"/>
  <c r="C2" i="18"/>
  <c r="B12" i="6"/>
  <c r="B11" i="6" s="1"/>
  <c r="B43" i="6" s="1"/>
  <c r="D49" i="6"/>
  <c r="D47" i="6"/>
  <c r="D46" i="6"/>
  <c r="D37" i="6"/>
  <c r="D36" i="6"/>
  <c r="D35" i="6"/>
  <c r="D34" i="6"/>
  <c r="D32" i="6"/>
  <c r="D31" i="6"/>
  <c r="D30" i="6"/>
  <c r="D29" i="6"/>
  <c r="D28" i="6"/>
  <c r="D27" i="6"/>
  <c r="D26" i="6"/>
  <c r="D25" i="6"/>
  <c r="D24" i="6"/>
  <c r="D23" i="6"/>
  <c r="D22" i="6"/>
  <c r="D21" i="6"/>
  <c r="D20" i="6"/>
  <c r="D19" i="6"/>
  <c r="D18" i="6"/>
  <c r="D17" i="6"/>
  <c r="D16" i="6"/>
  <c r="D15" i="6"/>
  <c r="D14" i="6"/>
  <c r="D12" i="6"/>
  <c r="B49" i="6"/>
  <c r="B48" i="6"/>
  <c r="B47" i="6"/>
  <c r="B46" i="6"/>
  <c r="B42" i="6"/>
  <c r="B41" i="6"/>
  <c r="B40" i="6"/>
  <c r="B38" i="6"/>
  <c r="B37" i="6"/>
  <c r="B36" i="6"/>
  <c r="B35" i="6"/>
  <c r="B34" i="6"/>
  <c r="B32" i="6"/>
  <c r="B31" i="6"/>
  <c r="B30" i="6"/>
  <c r="B28" i="6"/>
  <c r="B27" i="6"/>
  <c r="B25" i="6"/>
  <c r="B24" i="6"/>
  <c r="B23" i="6"/>
  <c r="B22" i="6"/>
  <c r="B21" i="6"/>
  <c r="B19" i="6"/>
  <c r="B18" i="6"/>
  <c r="B17" i="6"/>
  <c r="B16" i="6"/>
  <c r="B14" i="6"/>
  <c r="B13" i="6"/>
  <c r="A5" i="6"/>
  <c r="C3" i="6"/>
  <c r="C2" i="6"/>
  <c r="B12" i="5"/>
  <c r="B11" i="5" s="1"/>
  <c r="B43" i="5" s="1"/>
  <c r="D49" i="5"/>
  <c r="D47" i="5"/>
  <c r="D46" i="5"/>
  <c r="D37" i="5"/>
  <c r="D36" i="5"/>
  <c r="D35" i="5"/>
  <c r="D34" i="5"/>
  <c r="D32" i="5"/>
  <c r="D31" i="5"/>
  <c r="D30" i="5"/>
  <c r="D29" i="5"/>
  <c r="D28" i="5"/>
  <c r="D27" i="5"/>
  <c r="D26" i="5"/>
  <c r="D25" i="5"/>
  <c r="D24" i="5"/>
  <c r="D23" i="5"/>
  <c r="D22" i="5"/>
  <c r="D21" i="5"/>
  <c r="D20" i="5"/>
  <c r="D19" i="5"/>
  <c r="D18" i="5"/>
  <c r="D17" i="5"/>
  <c r="D16" i="5"/>
  <c r="D15" i="5"/>
  <c r="D14" i="5"/>
  <c r="D12" i="5"/>
  <c r="B49" i="5"/>
  <c r="B48" i="5"/>
  <c r="B47" i="5"/>
  <c r="B46" i="5"/>
  <c r="B42" i="5"/>
  <c r="B41" i="5"/>
  <c r="B40" i="5"/>
  <c r="B38" i="5"/>
  <c r="B37" i="5"/>
  <c r="B36" i="5"/>
  <c r="B35" i="5"/>
  <c r="B34" i="5"/>
  <c r="B32" i="5"/>
  <c r="B31" i="5"/>
  <c r="B30" i="5"/>
  <c r="B28" i="5"/>
  <c r="B27" i="5"/>
  <c r="B25" i="5"/>
  <c r="B24" i="5"/>
  <c r="B23" i="5"/>
  <c r="B22" i="5"/>
  <c r="B21" i="5"/>
  <c r="B19" i="5"/>
  <c r="B18" i="5"/>
  <c r="B17" i="5"/>
  <c r="B16" i="5"/>
  <c r="B14" i="5"/>
  <c r="B13" i="5"/>
  <c r="A5" i="5"/>
  <c r="C3" i="5"/>
  <c r="C2" i="5"/>
  <c r="B12" i="4"/>
  <c r="B11" i="4" s="1"/>
  <c r="B43" i="4" s="1"/>
  <c r="D49" i="4"/>
  <c r="D47" i="4"/>
  <c r="D46" i="4"/>
  <c r="D37" i="4"/>
  <c r="D36" i="4"/>
  <c r="D35" i="4"/>
  <c r="D34" i="4"/>
  <c r="D32" i="4"/>
  <c r="D31" i="4"/>
  <c r="D30" i="4"/>
  <c r="D29" i="4"/>
  <c r="D28" i="4"/>
  <c r="D27" i="4"/>
  <c r="D26" i="4"/>
  <c r="D25" i="4"/>
  <c r="D24" i="4"/>
  <c r="D23" i="4"/>
  <c r="D22" i="4"/>
  <c r="D21" i="4"/>
  <c r="D20" i="4"/>
  <c r="D19" i="4"/>
  <c r="D18" i="4"/>
  <c r="D17" i="4"/>
  <c r="D16" i="4"/>
  <c r="D15" i="4"/>
  <c r="D14" i="4"/>
  <c r="D12" i="4"/>
  <c r="B49" i="4"/>
  <c r="B48" i="4"/>
  <c r="B47" i="4"/>
  <c r="B46" i="4"/>
  <c r="B42" i="4"/>
  <c r="B41" i="4"/>
  <c r="B38" i="4"/>
  <c r="B37" i="4"/>
  <c r="B36" i="4"/>
  <c r="B35" i="4"/>
  <c r="B34" i="4"/>
  <c r="B32" i="4"/>
  <c r="B31" i="4"/>
  <c r="B30" i="4"/>
  <c r="B28" i="4"/>
  <c r="B27" i="4"/>
  <c r="B25" i="4"/>
  <c r="B24" i="4"/>
  <c r="B23" i="4"/>
  <c r="B22" i="4"/>
  <c r="B21" i="4"/>
  <c r="B19" i="4"/>
  <c r="B18" i="4"/>
  <c r="B17" i="4"/>
  <c r="B16" i="4"/>
  <c r="B14" i="4"/>
  <c r="B13" i="4"/>
  <c r="A5" i="4"/>
  <c r="C3" i="4"/>
  <c r="C2" i="4"/>
  <c r="D49" i="3"/>
  <c r="D47" i="3"/>
  <c r="D37" i="3"/>
  <c r="D36" i="3"/>
  <c r="D35" i="3"/>
  <c r="D34" i="3"/>
  <c r="D32" i="3"/>
  <c r="D31" i="3"/>
  <c r="D30" i="3"/>
  <c r="D29" i="3"/>
  <c r="D28" i="3"/>
  <c r="D27" i="3"/>
  <c r="D26" i="3"/>
  <c r="D25" i="3"/>
  <c r="D24" i="3"/>
  <c r="D23" i="3"/>
  <c r="D22" i="3"/>
  <c r="D21" i="3"/>
  <c r="D20" i="3"/>
  <c r="D19" i="3"/>
  <c r="D18" i="3"/>
  <c r="D17" i="3"/>
  <c r="D16" i="3"/>
  <c r="D15" i="3"/>
  <c r="D14" i="3"/>
  <c r="D12" i="3"/>
  <c r="B49" i="3"/>
  <c r="B48" i="3"/>
  <c r="B47" i="3"/>
  <c r="B46" i="3"/>
  <c r="B42" i="3"/>
  <c r="B41" i="3"/>
  <c r="B38" i="3"/>
  <c r="B37" i="3"/>
  <c r="B36" i="3"/>
  <c r="B35" i="3"/>
  <c r="B34" i="3"/>
  <c r="B32" i="3"/>
  <c r="B31" i="3"/>
  <c r="B30" i="3"/>
  <c r="B28" i="3"/>
  <c r="B27" i="3"/>
  <c r="B25" i="3"/>
  <c r="B24" i="3"/>
  <c r="B23" i="3"/>
  <c r="B22" i="3"/>
  <c r="B21" i="3"/>
  <c r="B19" i="3"/>
  <c r="B18" i="3"/>
  <c r="B17" i="3"/>
  <c r="B16" i="3"/>
  <c r="B13" i="3"/>
  <c r="B12" i="3"/>
  <c r="B11" i="3" s="1"/>
  <c r="B43" i="3" s="1"/>
  <c r="B14" i="3"/>
  <c r="A5" i="3"/>
  <c r="C3" i="3"/>
  <c r="C2" i="3"/>
  <c r="D49" i="2"/>
  <c r="D47" i="2"/>
  <c r="D46" i="2"/>
  <c r="D37" i="2"/>
  <c r="D36" i="2"/>
  <c r="D35" i="2"/>
  <c r="D34" i="2"/>
  <c r="D32" i="2"/>
  <c r="D31" i="2"/>
  <c r="D30" i="2"/>
  <c r="D29" i="2"/>
  <c r="D28" i="2"/>
  <c r="D27" i="2"/>
  <c r="D26" i="2"/>
  <c r="D25" i="2"/>
  <c r="D24" i="2"/>
  <c r="D23" i="2"/>
  <c r="D22" i="2"/>
  <c r="D21" i="2"/>
  <c r="D20" i="2"/>
  <c r="D19" i="2"/>
  <c r="D18" i="2"/>
  <c r="D17" i="2"/>
  <c r="D16" i="2"/>
  <c r="D15" i="2"/>
  <c r="D14" i="2"/>
  <c r="D13" i="2" s="1"/>
  <c r="B49" i="2"/>
  <c r="B48" i="2"/>
  <c r="B47" i="2"/>
  <c r="B46" i="2"/>
  <c r="B42" i="2"/>
  <c r="B41" i="2"/>
  <c r="B40" i="2"/>
  <c r="B38" i="2"/>
  <c r="B37" i="2"/>
  <c r="B36" i="2"/>
  <c r="B35" i="2"/>
  <c r="B34" i="2"/>
  <c r="B32" i="2"/>
  <c r="B31" i="2"/>
  <c r="B30" i="2"/>
  <c r="B28" i="2"/>
  <c r="B27" i="2"/>
  <c r="B25" i="2"/>
  <c r="B24" i="2"/>
  <c r="B23" i="2"/>
  <c r="B22" i="2"/>
  <c r="B21" i="2"/>
  <c r="B19" i="2"/>
  <c r="B18" i="2"/>
  <c r="B17" i="2"/>
  <c r="B16" i="2"/>
  <c r="B14" i="2"/>
  <c r="B13" i="2"/>
  <c r="B12" i="2"/>
  <c r="D11" i="2"/>
  <c r="A5" i="2"/>
  <c r="D49" i="1"/>
  <c r="D47" i="1"/>
  <c r="D46" i="1"/>
  <c r="D45" i="1" s="1"/>
  <c r="D50" i="1" s="1"/>
  <c r="D37" i="1"/>
  <c r="D36" i="1"/>
  <c r="D35" i="1"/>
  <c r="D34" i="1"/>
  <c r="D33" i="1" s="1"/>
  <c r="D32" i="1"/>
  <c r="D31" i="1"/>
  <c r="D30" i="1"/>
  <c r="D29" i="1"/>
  <c r="D28" i="1"/>
  <c r="D27" i="1"/>
  <c r="D26" i="1"/>
  <c r="D25" i="1"/>
  <c r="D24" i="1"/>
  <c r="D23" i="1"/>
  <c r="D22" i="1"/>
  <c r="D21" i="1"/>
  <c r="D20" i="1"/>
  <c r="D19" i="1"/>
  <c r="D18" i="1"/>
  <c r="D17" i="1"/>
  <c r="D16" i="1"/>
  <c r="D15" i="1"/>
  <c r="D14" i="1"/>
  <c r="D13" i="1" s="1"/>
  <c r="D12" i="1"/>
  <c r="D11" i="1" s="1"/>
  <c r="B49" i="1"/>
  <c r="B48" i="1"/>
  <c r="B47" i="1"/>
  <c r="B46" i="1"/>
  <c r="B42" i="1"/>
  <c r="B41" i="1"/>
  <c r="B40" i="1"/>
  <c r="B38" i="1"/>
  <c r="B37" i="1"/>
  <c r="B36" i="1"/>
  <c r="B35" i="1"/>
  <c r="B34" i="1"/>
  <c r="B32" i="1"/>
  <c r="B31" i="1"/>
  <c r="B30" i="1"/>
  <c r="B28" i="1"/>
  <c r="B27" i="1"/>
  <c r="B25" i="1"/>
  <c r="B24" i="1"/>
  <c r="B23" i="1"/>
  <c r="B22" i="1"/>
  <c r="B21" i="1"/>
  <c r="B19" i="1"/>
  <c r="B18" i="1"/>
  <c r="B17" i="1"/>
  <c r="B16" i="1"/>
  <c r="B13" i="1"/>
  <c r="B14" i="1"/>
  <c r="B12" i="1"/>
  <c r="B33" i="1"/>
  <c r="B29" i="1"/>
  <c r="B26" i="1"/>
  <c r="D43" i="13"/>
  <c r="D50" i="12"/>
  <c r="D80" i="11"/>
  <c r="D79" i="11"/>
  <c r="D78" i="11"/>
  <c r="D77" i="11"/>
  <c r="D76" i="11"/>
  <c r="D75" i="11"/>
  <c r="D74" i="11"/>
  <c r="D73" i="11"/>
  <c r="D72" i="11"/>
  <c r="D71" i="11"/>
  <c r="D70" i="11"/>
  <c r="D69" i="11"/>
  <c r="D68" i="11"/>
  <c r="D67" i="11"/>
  <c r="D66" i="11"/>
  <c r="D65" i="11"/>
  <c r="D64" i="11"/>
  <c r="D63" i="11"/>
  <c r="D62" i="11"/>
  <c r="D61" i="11"/>
  <c r="D60" i="11"/>
  <c r="D80" i="10"/>
  <c r="D79" i="10"/>
  <c r="D78" i="10"/>
  <c r="D77" i="10"/>
  <c r="D76" i="10"/>
  <c r="D75" i="10"/>
  <c r="D74" i="10"/>
  <c r="D73" i="10"/>
  <c r="D72" i="10"/>
  <c r="D71" i="10"/>
  <c r="D70" i="10"/>
  <c r="D69" i="10"/>
  <c r="D68" i="10"/>
  <c r="D67" i="10"/>
  <c r="D66" i="10"/>
  <c r="D65" i="10"/>
  <c r="D64" i="10"/>
  <c r="D63" i="10"/>
  <c r="D62" i="10"/>
  <c r="D61" i="10"/>
  <c r="D60" i="10"/>
  <c r="D80" i="9"/>
  <c r="D79" i="9"/>
  <c r="D78" i="9"/>
  <c r="D77" i="9"/>
  <c r="D76" i="9"/>
  <c r="D75" i="9"/>
  <c r="D74" i="9"/>
  <c r="D73" i="9"/>
  <c r="D72" i="9"/>
  <c r="D71" i="9"/>
  <c r="D70" i="9"/>
  <c r="D69" i="9"/>
  <c r="D68" i="9"/>
  <c r="D67" i="9"/>
  <c r="D66" i="9"/>
  <c r="D65" i="9"/>
  <c r="D64" i="9"/>
  <c r="D63" i="9"/>
  <c r="D62" i="9"/>
  <c r="D61" i="9"/>
  <c r="D60" i="9"/>
  <c r="D80" i="8"/>
  <c r="D79" i="8"/>
  <c r="D78" i="8"/>
  <c r="D77" i="8"/>
  <c r="D76" i="8"/>
  <c r="D75" i="8"/>
  <c r="D74" i="8"/>
  <c r="D73" i="8"/>
  <c r="D72" i="8"/>
  <c r="D71" i="8"/>
  <c r="D70" i="8"/>
  <c r="D69" i="8"/>
  <c r="D68" i="8"/>
  <c r="D67" i="8"/>
  <c r="D66" i="8"/>
  <c r="D65" i="8"/>
  <c r="D64" i="8"/>
  <c r="D63" i="8"/>
  <c r="D62" i="8"/>
  <c r="D61" i="8"/>
  <c r="D60" i="8"/>
  <c r="D50" i="16"/>
  <c r="B45" i="16"/>
  <c r="B50" i="16" s="1"/>
  <c r="D33" i="16"/>
  <c r="B33" i="16"/>
  <c r="B29" i="16"/>
  <c r="B26" i="16"/>
  <c r="B20" i="16"/>
  <c r="B15" i="16"/>
  <c r="D13" i="16"/>
  <c r="D11" i="16"/>
  <c r="D43" i="16" s="1"/>
  <c r="B11" i="16"/>
  <c r="B43" i="16" s="1"/>
  <c r="A5" i="16"/>
  <c r="D50" i="15"/>
  <c r="B45" i="15"/>
  <c r="B50" i="15" s="1"/>
  <c r="D33" i="15"/>
  <c r="B33" i="15"/>
  <c r="B29" i="15"/>
  <c r="B26" i="15"/>
  <c r="B20" i="15"/>
  <c r="B15" i="15"/>
  <c r="D13" i="15"/>
  <c r="D11" i="15"/>
  <c r="D43" i="15" s="1"/>
  <c r="B11" i="15"/>
  <c r="B43" i="15" s="1"/>
  <c r="A5" i="15"/>
  <c r="D50" i="14"/>
  <c r="B45" i="14"/>
  <c r="B50" i="14" s="1"/>
  <c r="D33" i="14"/>
  <c r="B33" i="14"/>
  <c r="B29" i="14"/>
  <c r="B26" i="14"/>
  <c r="B20" i="14"/>
  <c r="B15" i="14"/>
  <c r="D13" i="14"/>
  <c r="D11" i="14"/>
  <c r="D43" i="14" s="1"/>
  <c r="B11" i="14"/>
  <c r="B43" i="14" s="1"/>
  <c r="A5" i="14"/>
  <c r="D50" i="13"/>
  <c r="B45" i="13"/>
  <c r="B50" i="13" s="1"/>
  <c r="D33" i="13"/>
  <c r="B33" i="13"/>
  <c r="B29" i="13"/>
  <c r="B26" i="13"/>
  <c r="B20" i="13"/>
  <c r="B15" i="13"/>
  <c r="D13" i="13"/>
  <c r="D11" i="13"/>
  <c r="B11" i="13"/>
  <c r="B43" i="13" s="1"/>
  <c r="A5" i="13"/>
  <c r="D80" i="7"/>
  <c r="D79" i="7"/>
  <c r="D78" i="7"/>
  <c r="D77" i="7"/>
  <c r="D76" i="7"/>
  <c r="D75" i="7"/>
  <c r="D74" i="7"/>
  <c r="D73" i="7"/>
  <c r="D72" i="7"/>
  <c r="D71" i="7"/>
  <c r="D70" i="7"/>
  <c r="D69" i="7"/>
  <c r="D68" i="7"/>
  <c r="D67" i="7"/>
  <c r="D66" i="7"/>
  <c r="D65" i="7"/>
  <c r="D64" i="7"/>
  <c r="D63" i="7"/>
  <c r="D62" i="7"/>
  <c r="D61" i="7"/>
  <c r="D60" i="7"/>
  <c r="B45" i="12"/>
  <c r="B50" i="12" s="1"/>
  <c r="D33" i="12"/>
  <c r="B33" i="12"/>
  <c r="B29" i="12"/>
  <c r="B26" i="12"/>
  <c r="B20" i="12"/>
  <c r="B15" i="12"/>
  <c r="D13" i="12"/>
  <c r="D11" i="12"/>
  <c r="B11" i="12"/>
  <c r="A5" i="12"/>
  <c r="D50" i="11"/>
  <c r="B45" i="11"/>
  <c r="B50" i="11" s="1"/>
  <c r="D33" i="11"/>
  <c r="B33" i="11"/>
  <c r="B29" i="11"/>
  <c r="B26" i="11"/>
  <c r="B20" i="11"/>
  <c r="B15" i="11"/>
  <c r="D13" i="11"/>
  <c r="D11" i="11"/>
  <c r="B11" i="11"/>
  <c r="B43" i="11" s="1"/>
  <c r="A5" i="11"/>
  <c r="D50" i="10"/>
  <c r="B45" i="10"/>
  <c r="B50" i="10" s="1"/>
  <c r="D33" i="10"/>
  <c r="B33" i="10"/>
  <c r="B29" i="10"/>
  <c r="B26" i="10"/>
  <c r="B20" i="10"/>
  <c r="B15" i="10"/>
  <c r="D13" i="10"/>
  <c r="D11" i="10"/>
  <c r="D43" i="10" s="1"/>
  <c r="B11" i="10"/>
  <c r="B43" i="10" s="1"/>
  <c r="A5" i="10"/>
  <c r="D50" i="9"/>
  <c r="B45" i="9"/>
  <c r="B50" i="9" s="1"/>
  <c r="D33" i="9"/>
  <c r="B33" i="9"/>
  <c r="B29" i="9"/>
  <c r="B26" i="9"/>
  <c r="B20" i="9"/>
  <c r="B15" i="9"/>
  <c r="D13" i="9"/>
  <c r="D11" i="9"/>
  <c r="B11" i="9"/>
  <c r="A5" i="9"/>
  <c r="D50" i="8"/>
  <c r="B45" i="8"/>
  <c r="B50" i="8" s="1"/>
  <c r="D33" i="8"/>
  <c r="B33" i="8"/>
  <c r="B29" i="8"/>
  <c r="B26" i="8"/>
  <c r="B20" i="8"/>
  <c r="B15" i="8"/>
  <c r="D13" i="8"/>
  <c r="D11" i="8"/>
  <c r="D43" i="8" s="1"/>
  <c r="B11" i="8"/>
  <c r="B43" i="8" s="1"/>
  <c r="A5" i="8"/>
  <c r="D43" i="12" l="1"/>
  <c r="D45" i="2"/>
  <c r="D50" i="2" s="1"/>
  <c r="B45" i="2"/>
  <c r="B50" i="2" s="1"/>
  <c r="B15" i="2"/>
  <c r="D43" i="2"/>
  <c r="B11" i="2"/>
  <c r="B45" i="19"/>
  <c r="B50" i="19" s="1"/>
  <c r="B15" i="19"/>
  <c r="B45" i="1"/>
  <c r="B50" i="1" s="1"/>
  <c r="B45" i="18"/>
  <c r="B50" i="18" s="1"/>
  <c r="B15" i="1"/>
  <c r="B15" i="18"/>
  <c r="B11" i="18"/>
  <c r="B43" i="18" s="1"/>
  <c r="B20" i="1"/>
  <c r="B20" i="18"/>
  <c r="D13" i="19"/>
  <c r="D43" i="19" s="1"/>
  <c r="B11" i="19"/>
  <c r="B29" i="19"/>
  <c r="D43" i="18"/>
  <c r="D43" i="1"/>
  <c r="B11" i="1"/>
  <c r="B43" i="12"/>
  <c r="D43" i="11"/>
  <c r="B43" i="9"/>
  <c r="D43" i="9"/>
  <c r="A5" i="1"/>
  <c r="B43" i="19" l="1"/>
  <c r="B43" i="1"/>
  <c r="B43" i="2"/>
  <c r="A5" i="7"/>
  <c r="B11" i="7" l="1"/>
  <c r="B43" i="7" s="1"/>
  <c r="C3" i="19" l="1"/>
  <c r="C2" i="19"/>
  <c r="C3" i="2"/>
  <c r="C2" i="2"/>
  <c r="C3" i="1"/>
  <c r="C2" i="1"/>
</calcChain>
</file>

<file path=xl/sharedStrings.xml><?xml version="1.0" encoding="utf-8"?>
<sst xmlns="http://schemas.openxmlformats.org/spreadsheetml/2006/main" count="1490" uniqueCount="120">
  <si>
    <t>BUDGET GLOBAL DU PROJET - Période 2018-2022</t>
  </si>
  <si>
    <t>CHARGES</t>
  </si>
  <si>
    <t>MONTANT</t>
  </si>
  <si>
    <t>PRODUITS</t>
  </si>
  <si>
    <t>CHARGES DIRECTES</t>
  </si>
  <si>
    <t>RESSOURCES DIRECTES</t>
  </si>
  <si>
    <t xml:space="preserve">60 – Achats </t>
  </si>
  <si>
    <t xml:space="preserve">Prestations de services </t>
  </si>
  <si>
    <t xml:space="preserve">Achats matières et fournitures </t>
  </si>
  <si>
    <t xml:space="preserve">Autres fournitures </t>
  </si>
  <si>
    <t xml:space="preserve">61 - Services extérieurs </t>
  </si>
  <si>
    <t xml:space="preserve">Locations </t>
  </si>
  <si>
    <t xml:space="preserve">Entretien et réparation </t>
  </si>
  <si>
    <t xml:space="preserve">Assurance </t>
  </si>
  <si>
    <t xml:space="preserve">Documentation </t>
  </si>
  <si>
    <t xml:space="preserve">62 - Autres services extérieurs </t>
  </si>
  <si>
    <t xml:space="preserve">Rémunérations intermédiaires et honoraires </t>
  </si>
  <si>
    <t xml:space="preserve">Publicité, publication </t>
  </si>
  <si>
    <t xml:space="preserve">Déplacements, missions </t>
  </si>
  <si>
    <t xml:space="preserve">Services bancaires, autres </t>
  </si>
  <si>
    <t xml:space="preserve">Organismes sociaux (détailler) : </t>
  </si>
  <si>
    <t xml:space="preserve">63 - Impôts et taxes </t>
  </si>
  <si>
    <t xml:space="preserve">Impôts et taxes sur rémunération, </t>
  </si>
  <si>
    <t xml:space="preserve">Autres impôts et taxes </t>
  </si>
  <si>
    <t xml:space="preserve">64- Charges de personnel </t>
  </si>
  <si>
    <t xml:space="preserve">Rémunération des personnels </t>
  </si>
  <si>
    <t xml:space="preserve">Charges sociales </t>
  </si>
  <si>
    <t xml:space="preserve">Autres charges de personnel </t>
  </si>
  <si>
    <t xml:space="preserve">65- Autres charges de gestion courante </t>
  </si>
  <si>
    <t xml:space="preserve">Aides privées </t>
  </si>
  <si>
    <t xml:space="preserve">66- Charges financières </t>
  </si>
  <si>
    <t xml:space="preserve">67- Charges exceptionnelles </t>
  </si>
  <si>
    <t xml:space="preserve">68- Dotation aux amortissements </t>
  </si>
  <si>
    <t xml:space="preserve">70 – Vente de produits finis, de marchandises, prestations de services </t>
  </si>
  <si>
    <t xml:space="preserve">74- Subventions d’exploitation </t>
  </si>
  <si>
    <t xml:space="preserve">État : préciser le(s) ministère(s) sollicité(s) </t>
  </si>
  <si>
    <t>-</t>
  </si>
  <si>
    <t>Région(s) :</t>
  </si>
  <si>
    <t>Département</t>
  </si>
  <si>
    <t xml:space="preserve">Intercommunalité(s) : EPCI7 </t>
  </si>
  <si>
    <t xml:space="preserve">Commune(s) : </t>
  </si>
  <si>
    <t xml:space="preserve">Fonds européens </t>
  </si>
  <si>
    <t xml:space="preserve">L'Agence de services et de paiement (ASP -emplois aidés-) </t>
  </si>
  <si>
    <t xml:space="preserve">Autres établissements publics </t>
  </si>
  <si>
    <t>75 - Autres produits de gestion courante</t>
  </si>
  <si>
    <t xml:space="preserve">Dont cotisations, dons manuels ou legs </t>
  </si>
  <si>
    <t xml:space="preserve">76 - Produits financiers </t>
  </si>
  <si>
    <t>CHARGES INDIRECTES REPARTIES AFFECTEES</t>
  </si>
  <si>
    <t>RESSOURCES PROPRES AFFECTEES</t>
  </si>
  <si>
    <t xml:space="preserve">Charges fixes de fonctionnement </t>
  </si>
  <si>
    <t xml:space="preserve">Frais financiers </t>
  </si>
  <si>
    <t xml:space="preserve">Autres </t>
  </si>
  <si>
    <t xml:space="preserve">TOTAL DES CHARGES </t>
  </si>
  <si>
    <t xml:space="preserve">TOTAL DES PRODUITS </t>
  </si>
  <si>
    <t>CONTRIBUTIONS VOLONTAIRES</t>
  </si>
  <si>
    <t xml:space="preserve">86- Emplois des contributions volontaires en nature </t>
  </si>
  <si>
    <t xml:space="preserve">860- Secours en nature </t>
  </si>
  <si>
    <t xml:space="preserve">861- Mise à disposition gratuite de biens et services </t>
  </si>
  <si>
    <t xml:space="preserve">862- Prestations </t>
  </si>
  <si>
    <t xml:space="preserve">864- Personnel bénévole </t>
  </si>
  <si>
    <t xml:space="preserve">TOTAL </t>
  </si>
  <si>
    <t xml:space="preserve">87 - Contributions volontaires en nature </t>
  </si>
  <si>
    <t xml:space="preserve">870- Bénévolat </t>
  </si>
  <si>
    <t xml:space="preserve">871- Prestations en nature </t>
  </si>
  <si>
    <t xml:space="preserve">875- Dons en nature </t>
  </si>
  <si>
    <t>PORTEUR DE PROJET :</t>
  </si>
  <si>
    <t>TERRITOIRE CONCERNE</t>
  </si>
  <si>
    <t>NOTICE EXPLICATIVE POUR LE REMPLISSAGE DE LA PRESENTE ANNEXE</t>
  </si>
  <si>
    <t>BUDGET GLOBAL DU PROJET - Année 2018</t>
  </si>
  <si>
    <t>BUDGET AXE 1 : Accompagnement vers l'emploi  - Année 2018</t>
  </si>
  <si>
    <t>BUDGET AXE 2 : Accompagnement dans l'emploi  - Année 2018</t>
  </si>
  <si>
    <t xml:space="preserve">ETAPE </t>
  </si>
  <si>
    <t xml:space="preserve">TACHE </t>
  </si>
  <si>
    <t>BUDGET GLOBAL AXE 1 - 2018-2022</t>
  </si>
  <si>
    <t>BUDGET GLOBAL AXE 2 - 2018-2022</t>
  </si>
  <si>
    <t>Montant</t>
  </si>
  <si>
    <t xml:space="preserve">Quote part liée à l'axe 2 </t>
  </si>
  <si>
    <t>Le candidat détaille l'intégralité des charges indirectes réparties affectées (il donne la ventilation des charges fixes de fonctionnement, des frais financiers et autres)</t>
  </si>
  <si>
    <t xml:space="preserve">Libellé des charges </t>
  </si>
  <si>
    <t xml:space="preserve">Quote part liée à l'axe 1 </t>
  </si>
  <si>
    <t>La quote part relative à l'axe 2 est automatiquement calculée en fonction de la quote part indiquée pour l'axe 1.</t>
  </si>
  <si>
    <t>Financeurs (Agefiph, FIPHFP, Pôle Emploi)</t>
  </si>
  <si>
    <t>Autre affectation (activité(s) annexe(s) de la structure)</t>
  </si>
  <si>
    <t xml:space="preserve">69- Impôts sur les sociétés </t>
  </si>
  <si>
    <t>Financeurs (Agefiph, FIPHFP)</t>
  </si>
  <si>
    <r>
      <t xml:space="preserve">APPEL A PROJETS 2017
Préparation, accompagnement, suivi durable et maintien dans l'emploi 
des personnes handicapées
- Désignation des organismes de placement spécialisé -
</t>
    </r>
    <r>
      <rPr>
        <u/>
        <sz val="14"/>
        <color theme="1"/>
        <rFont val="Arial"/>
        <family val="2"/>
      </rPr>
      <t>ANNEXE 1 AU DOSSIER DE CANDIDATURE</t>
    </r>
  </si>
  <si>
    <t>BUDGET GLOBAL DU PROJET SUR LA PERIODE 2018-2022 ET BUDGETS DETAILLES PAR AXES</t>
  </si>
  <si>
    <r>
      <t xml:space="preserve">CHARGES DIRECTES </t>
    </r>
    <r>
      <rPr>
        <b/>
        <sz val="10"/>
        <color rgb="FFFF0000"/>
        <rFont val="Arial"/>
        <family val="2"/>
      </rPr>
      <t xml:space="preserve">* </t>
    </r>
  </si>
  <si>
    <r>
      <t xml:space="preserve">CHARGES INDIRECTES REPARTIES AFFECTEES </t>
    </r>
    <r>
      <rPr>
        <b/>
        <sz val="10"/>
        <color rgb="FF0000FF"/>
        <rFont val="Arial"/>
        <family val="2"/>
      </rPr>
      <t>**</t>
    </r>
  </si>
  <si>
    <r>
      <rPr>
        <b/>
        <sz val="10"/>
        <color theme="1"/>
        <rFont val="Arial"/>
        <family val="2"/>
      </rPr>
      <t xml:space="preserve">La subvention de…………EUR représente ………….…% du total des produits : </t>
    </r>
    <r>
      <rPr>
        <sz val="10"/>
        <color theme="1"/>
        <rFont val="Arial"/>
        <family val="2"/>
      </rPr>
      <t xml:space="preserve">
(montant attribué/total des produits) x 100. </t>
    </r>
  </si>
  <si>
    <r>
      <rPr>
        <i/>
        <sz val="11"/>
        <color rgb="FFFF0000"/>
        <rFont val="Arial"/>
        <family val="2"/>
      </rPr>
      <t xml:space="preserve"> *</t>
    </r>
    <r>
      <rPr>
        <i/>
        <sz val="11"/>
        <color theme="1"/>
        <rFont val="Arial"/>
        <family val="2"/>
      </rPr>
      <t xml:space="preserve"> CHARGES DIRECTES : Charges </t>
    </r>
    <r>
      <rPr>
        <i/>
        <u/>
        <sz val="11"/>
        <color theme="1"/>
        <rFont val="Arial"/>
        <family val="2"/>
      </rPr>
      <t>directement</t>
    </r>
    <r>
      <rPr>
        <i/>
        <sz val="11"/>
        <color theme="1"/>
        <rFont val="Arial"/>
        <family val="2"/>
      </rPr>
      <t xml:space="preserve"> liés au projet. </t>
    </r>
  </si>
  <si>
    <r>
      <rPr>
        <i/>
        <sz val="11"/>
        <color rgb="FF0000FF"/>
        <rFont val="Arial"/>
        <family val="2"/>
      </rPr>
      <t xml:space="preserve"> **</t>
    </r>
    <r>
      <rPr>
        <i/>
        <sz val="11"/>
        <color theme="1"/>
        <rFont val="Arial"/>
        <family val="2"/>
      </rPr>
      <t xml:space="preserve"> CHARGES INDIRECTES REPARTIES AFFECTEES : Charges ne pouvant être rattachées directement au projet, notamment quand la structure réalise d’autres activités que celles directement liées au projet (exemples : assurance de responsabilité civile, frais de siège (loyer du siège…), charges réparties sur plusieurs projets ou actions). Ces charges sont ventilées selon la clef de répartition indiquée dans le dossier de candidature. </t>
    </r>
  </si>
  <si>
    <t xml:space="preserve">78 - Reprises sur amortissements et provisions </t>
  </si>
  <si>
    <t>Total des charges indirectes réparties affectées</t>
  </si>
  <si>
    <t>BUDGET AXE 1 : Accompagnement vers l'emploi  - Année 2019</t>
  </si>
  <si>
    <t>BUDGET AXE 1 : Accompagnement vers l'emploi  - Année 2020</t>
  </si>
  <si>
    <t>BUDGET AXE 1 : Accompagnement vers l'emploi  - Année 2022</t>
  </si>
  <si>
    <t>BUDGET AXE 1 : Accompagnement vers l'emploi  - Année 2021</t>
  </si>
  <si>
    <t>BUDGET AXE 2 : Accompagnement dans l'emploi  - Année 2019</t>
  </si>
  <si>
    <t>BUDGET AXE 2 : Accompagnement dans l'emploi  - Année 2020</t>
  </si>
  <si>
    <t>BUDGET AXE 2 : Accompagnement dans l'emploi  - Année 2022</t>
  </si>
  <si>
    <t>CHARGES INDIRECTES REPARTIES AFFECTEES **</t>
  </si>
  <si>
    <t>BUDGET GLOBAL DU PROJET - Année 2019</t>
  </si>
  <si>
    <t>BUDGET GLOBAL DU PROJET - Année 2020</t>
  </si>
  <si>
    <t>BUDGET GLOBAL DU PROJET - Année 2021</t>
  </si>
  <si>
    <t>BUDGET GLOBAL DU PROJET - Année 2022</t>
  </si>
  <si>
    <t>A RENSEIGNER</t>
  </si>
  <si>
    <r>
      <t xml:space="preserve">L'onglet N°11 : Budget global, pour toutes les années de 2018 à 2022, est </t>
    </r>
    <r>
      <rPr>
        <i/>
        <sz val="11"/>
        <color theme="1"/>
        <rFont val="Arial"/>
        <family val="2"/>
      </rPr>
      <t>automatiquement renseigné</t>
    </r>
  </si>
  <si>
    <r>
      <t xml:space="preserve">Les onglets N°12 à N°16, correspondant aux budgets globaux pour chaque année, sont </t>
    </r>
    <r>
      <rPr>
        <i/>
        <sz val="11"/>
        <color theme="1"/>
        <rFont val="Arial"/>
        <family val="2"/>
      </rPr>
      <t>automatiquement renseignés</t>
    </r>
  </si>
  <si>
    <r>
      <t xml:space="preserve">Pour les charges indirectes réparties affectées, </t>
    </r>
    <r>
      <rPr>
        <u/>
        <sz val="11"/>
        <color rgb="FFFF0000"/>
        <rFont val="Arial"/>
        <family val="2"/>
      </rPr>
      <t xml:space="preserve">le candidat indique la ventilation </t>
    </r>
    <r>
      <rPr>
        <sz val="11"/>
        <color theme="1"/>
        <rFont val="Arial"/>
        <family val="2"/>
      </rPr>
      <t>de ces charges dans les onglets N°1 à N°5 Budget Axe 1 - 2018 / 2022. Ces informations seront automatiquement calculées pour l'Axe 2</t>
    </r>
  </si>
  <si>
    <t>Le candidat veille à ce que l'intégralité des lignes soient remplies - si la donnée existe. A défaut, il indique zéro</t>
  </si>
  <si>
    <r>
      <t xml:space="preserve">Le </t>
    </r>
    <r>
      <rPr>
        <u/>
        <sz val="11"/>
        <color rgb="FFFF0000"/>
        <rFont val="Arial"/>
        <family val="2"/>
      </rPr>
      <t>candidat remplit</t>
    </r>
    <r>
      <rPr>
        <sz val="11"/>
        <color theme="1"/>
        <rFont val="Arial"/>
        <family val="2"/>
      </rPr>
      <t xml:space="preserve"> sur l'onglet N°1-cellules C2 et C3, le </t>
    </r>
    <r>
      <rPr>
        <i/>
        <sz val="11"/>
        <rFont val="Arial"/>
        <family val="2"/>
      </rPr>
      <t xml:space="preserve">nom du porteur de projet </t>
    </r>
    <r>
      <rPr>
        <sz val="11"/>
        <color theme="1"/>
        <rFont val="Arial"/>
        <family val="2"/>
      </rPr>
      <t xml:space="preserve">et le </t>
    </r>
    <r>
      <rPr>
        <i/>
        <sz val="11"/>
        <rFont val="Arial"/>
        <family val="2"/>
      </rPr>
      <t>territoire concerné</t>
    </r>
    <r>
      <rPr>
        <sz val="11"/>
        <color theme="1"/>
        <rFont val="Arial"/>
        <family val="2"/>
      </rPr>
      <t>. Ces informations sont automatiquement renseignées sur l'intégralité des onglets du présent fichier</t>
    </r>
  </si>
  <si>
    <r>
      <t xml:space="preserve">Le </t>
    </r>
    <r>
      <rPr>
        <u/>
        <sz val="11"/>
        <color rgb="FFFF0000"/>
        <rFont val="Arial"/>
        <family val="2"/>
      </rPr>
      <t>candidat remplit</t>
    </r>
    <r>
      <rPr>
        <sz val="11"/>
        <color theme="1"/>
        <rFont val="Arial"/>
        <family val="2"/>
      </rPr>
      <t xml:space="preserve"> les onglets N°1 à N°5 correspondant aux budgets de l'axe 1 -"Accompagnement vers l'emploi" et les onglets N°6 à N°10 correspondant aux budgets de l'axe 2 - "Accompagnement dans l'emploi" pour chaque année (2018 ; 2019 ; 2020 ; 2021 et 2022)</t>
    </r>
  </si>
  <si>
    <t xml:space="preserve">77- Produits exceptionnels </t>
  </si>
  <si>
    <r>
      <rPr>
        <i/>
        <sz val="11"/>
        <color rgb="FFFF0000"/>
        <rFont val="Arial"/>
        <family val="2"/>
      </rPr>
      <t xml:space="preserve"> *</t>
    </r>
    <r>
      <rPr>
        <i/>
        <sz val="11"/>
        <color theme="1"/>
        <rFont val="Arial"/>
        <family val="2"/>
      </rPr>
      <t xml:space="preserve"> CHARGES DIRECTES : Charges </t>
    </r>
    <r>
      <rPr>
        <i/>
        <u/>
        <sz val="11"/>
        <color theme="1"/>
        <rFont val="Arial"/>
        <family val="2"/>
      </rPr>
      <t>directement</t>
    </r>
    <r>
      <rPr>
        <i/>
        <sz val="11"/>
        <color theme="1"/>
        <rFont val="Arial"/>
        <family val="2"/>
      </rPr>
      <t xml:space="preserve"> liées au projet. </t>
    </r>
  </si>
  <si>
    <t>Impôts et taxes sur rémunération</t>
  </si>
  <si>
    <t>BUDGET AXE 2 : Accompagnement dans l'emploi  - Année 2021</t>
  </si>
  <si>
    <r>
      <t xml:space="preserve">Les montants des lignes en </t>
    </r>
    <r>
      <rPr>
        <b/>
        <sz val="11"/>
        <color theme="1"/>
        <rFont val="Arial"/>
        <family val="2"/>
      </rPr>
      <t xml:space="preserve">caractère gras </t>
    </r>
    <r>
      <rPr>
        <sz val="11"/>
        <color theme="1"/>
        <rFont val="Arial"/>
        <family val="2"/>
      </rPr>
      <t xml:space="preserve">sont automatiquement calculés
</t>
    </r>
    <r>
      <rPr>
        <i/>
        <sz val="11"/>
        <color theme="1"/>
        <rFont val="Arial"/>
        <family val="2"/>
      </rPr>
      <t xml:space="preserve">(exemple onglet N°1-ligne 11 : 60 - Achats) 
</t>
    </r>
    <r>
      <rPr>
        <u/>
        <sz val="11"/>
        <color theme="1"/>
        <rFont val="Arial"/>
        <family val="2"/>
      </rPr>
      <t>SAUF</t>
    </r>
    <r>
      <rPr>
        <sz val="11"/>
        <color theme="1"/>
        <rFont val="Arial"/>
        <family val="2"/>
      </rPr>
      <t xml:space="preserve"> les montants des lignes suivantes : 66-charges financières ; 67-Charges exceptionnelles; 68 - dotation aux amortissements ; 69 - Impôts sur les sociétés ; 76-Produits financiers ; 77 - Produits exceptionnels ; 78-Reprises sur amortissements et provisions et charges indirectes réparties affectées</t>
    </r>
  </si>
  <si>
    <r>
      <rPr>
        <i/>
        <sz val="10"/>
        <color rgb="FFFF0000"/>
        <rFont val="Arial"/>
        <family val="2"/>
      </rPr>
      <t xml:space="preserve"> *</t>
    </r>
    <r>
      <rPr>
        <i/>
        <sz val="10"/>
        <color theme="1"/>
        <rFont val="Arial"/>
        <family val="2"/>
      </rPr>
      <t xml:space="preserve"> CHARGES DIRECTES : Charges </t>
    </r>
    <r>
      <rPr>
        <i/>
        <u/>
        <sz val="10"/>
        <color theme="1"/>
        <rFont val="Arial"/>
        <family val="2"/>
      </rPr>
      <t>directement</t>
    </r>
    <r>
      <rPr>
        <i/>
        <sz val="10"/>
        <color theme="1"/>
        <rFont val="Arial"/>
        <family val="2"/>
      </rPr>
      <t xml:space="preserve"> liées au projet. </t>
    </r>
  </si>
  <si>
    <r>
      <rPr>
        <i/>
        <sz val="10"/>
        <color rgb="FF0000FF"/>
        <rFont val="Arial"/>
        <family val="2"/>
      </rPr>
      <t xml:space="preserve"> **</t>
    </r>
    <r>
      <rPr>
        <i/>
        <sz val="10"/>
        <color theme="1"/>
        <rFont val="Arial"/>
        <family val="2"/>
      </rPr>
      <t xml:space="preserve"> CHARGES INDIRECTES REPARTIES AFFECTEES : Charges ne pouvant être rattachées directement au projet, notamment quand la structure réalise d’autres activités que celles directement liées au projet (exemples : assurance de responsabilité civile, frais de siège (loyer du siège…), charges réparties sur plusieurs projets ou actions). Ces charges sont ventilées selon la clef de répartition indiquée dans le dossier de candidature.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</si>
</sst>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b/>
      <sz val="14"/>
      <color theme="1"/>
      <name val="Calibri"/>
      <family val="2"/>
      <scheme val="minor"/>
    </font>
    <font>
      <b/>
      <sz val="16"/>
      <color theme="4"/>
      <name val="Calibri"/>
      <family val="2"/>
    </font>
    <font>
      <sz val="11"/>
      <color rgb="FF0000FF"/>
      <name val="Calibri"/>
      <family val="2"/>
      <scheme val="minor"/>
    </font>
    <font>
      <sz val="10"/>
      <color theme="1"/>
      <name val="Arial"/>
      <family val="2"/>
    </font>
    <font>
      <b/>
      <sz val="14"/>
      <color theme="1"/>
      <name val="Arial"/>
      <family val="2"/>
    </font>
    <font>
      <u/>
      <sz val="14"/>
      <color theme="1"/>
      <name val="Arial"/>
      <family val="2"/>
    </font>
    <font>
      <sz val="11"/>
      <color theme="1"/>
      <name val="Arial"/>
      <family val="2"/>
    </font>
    <font>
      <b/>
      <sz val="16"/>
      <color theme="4"/>
      <name val="Arial"/>
      <family val="2"/>
    </font>
    <font>
      <b/>
      <sz val="11"/>
      <color theme="1"/>
      <name val="Arial"/>
      <family val="2"/>
    </font>
    <font>
      <b/>
      <i/>
      <sz val="11"/>
      <color theme="1"/>
      <name val="Arial"/>
      <family val="2"/>
    </font>
    <font>
      <u/>
      <sz val="11"/>
      <color rgb="FFFF0000"/>
      <name val="Arial"/>
      <family val="2"/>
    </font>
    <font>
      <i/>
      <sz val="11"/>
      <name val="Arial"/>
      <family val="2"/>
    </font>
    <font>
      <i/>
      <sz val="11"/>
      <color theme="1"/>
      <name val="Arial"/>
      <family val="2"/>
    </font>
    <font>
      <sz val="11"/>
      <color rgb="FF0000FF"/>
      <name val="Arial"/>
      <family val="2"/>
    </font>
    <font>
      <b/>
      <sz val="10"/>
      <color theme="1"/>
      <name val="Arial"/>
      <family val="2"/>
    </font>
    <font>
      <b/>
      <sz val="10"/>
      <color rgb="FFFF0000"/>
      <name val="Arial"/>
      <family val="2"/>
    </font>
    <font>
      <b/>
      <sz val="10"/>
      <color rgb="FF000000"/>
      <name val="Arial"/>
      <family val="2"/>
    </font>
    <font>
      <sz val="10"/>
      <color rgb="FF000000"/>
      <name val="Arial"/>
      <family val="2"/>
    </font>
    <font>
      <b/>
      <sz val="10"/>
      <color rgb="FF0000FF"/>
      <name val="Arial"/>
      <family val="2"/>
    </font>
    <font>
      <i/>
      <sz val="11"/>
      <color rgb="FFFF0000"/>
      <name val="Arial"/>
      <family val="2"/>
    </font>
    <font>
      <i/>
      <u/>
      <sz val="11"/>
      <color theme="1"/>
      <name val="Arial"/>
      <family val="2"/>
    </font>
    <font>
      <i/>
      <sz val="11"/>
      <color rgb="FF0000FF"/>
      <name val="Arial"/>
      <family val="2"/>
    </font>
    <font>
      <b/>
      <sz val="12"/>
      <color theme="1"/>
      <name val="Arial"/>
      <family val="2"/>
    </font>
    <font>
      <sz val="11"/>
      <color theme="1"/>
      <name val="Calibri"/>
      <family val="2"/>
      <scheme val="minor"/>
    </font>
    <font>
      <sz val="11"/>
      <color theme="0"/>
      <name val="Arial"/>
      <family val="2"/>
    </font>
    <font>
      <u/>
      <sz val="11"/>
      <color theme="1"/>
      <name val="Arial"/>
      <family val="2"/>
    </font>
    <font>
      <sz val="10"/>
      <color rgb="FF0000FF"/>
      <name val="Arial"/>
      <family val="2"/>
    </font>
    <font>
      <b/>
      <sz val="10"/>
      <color theme="4"/>
      <name val="Arial"/>
      <family val="2"/>
    </font>
    <font>
      <i/>
      <sz val="10"/>
      <color theme="1"/>
      <name val="Arial"/>
      <family val="2"/>
    </font>
    <font>
      <i/>
      <sz val="10"/>
      <color rgb="FFFF0000"/>
      <name val="Arial"/>
      <family val="2"/>
    </font>
    <font>
      <i/>
      <u/>
      <sz val="10"/>
      <color theme="1"/>
      <name val="Arial"/>
      <family val="2"/>
    </font>
    <font>
      <i/>
      <sz val="10"/>
      <color rgb="FF0000FF"/>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rgb="FF0000FF"/>
      </left>
      <right style="dotted">
        <color rgb="FF0000FF"/>
      </right>
      <top style="dotted">
        <color rgb="FF0000FF"/>
      </top>
      <bottom style="dotted">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25" fillId="0" borderId="0" applyFont="0" applyFill="0" applyBorder="0" applyAlignment="0" applyProtection="0"/>
  </cellStyleXfs>
  <cellXfs count="123">
    <xf numFmtId="0" fontId="0" fillId="0" borderId="0" xfId="0"/>
    <xf numFmtId="0" fontId="0" fillId="0" borderId="0" xfId="0" applyAlignment="1">
      <alignment vertical="center"/>
    </xf>
    <xf numFmtId="0" fontId="1" fillId="0" borderId="0" xfId="0" applyFont="1" applyAlignment="1">
      <alignment vertical="center"/>
    </xf>
    <xf numFmtId="0" fontId="4" fillId="0" borderId="5" xfId="0" applyFont="1" applyBorder="1" applyAlignment="1">
      <alignment vertical="center"/>
    </xf>
    <xf numFmtId="0" fontId="8" fillId="0" borderId="0" xfId="0" applyFont="1"/>
    <xf numFmtId="0" fontId="8" fillId="0" borderId="0" xfId="0" applyFont="1" applyAlignment="1">
      <alignment vertical="center"/>
    </xf>
    <xf numFmtId="0" fontId="10" fillId="2" borderId="1" xfId="0" applyFont="1" applyFill="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left" vertical="center"/>
    </xf>
    <xf numFmtId="0" fontId="8" fillId="0" borderId="1" xfId="0" applyFont="1" applyBorder="1" applyAlignment="1">
      <alignment horizontal="left" vertical="center" wrapText="1"/>
    </xf>
    <xf numFmtId="0" fontId="15" fillId="0" borderId="5" xfId="0" applyFont="1" applyBorder="1" applyAlignment="1">
      <alignment vertical="center"/>
    </xf>
    <xf numFmtId="0" fontId="10" fillId="0" borderId="1" xfId="0" applyFont="1" applyBorder="1" applyAlignment="1">
      <alignment horizontal="center" vertical="center"/>
    </xf>
    <xf numFmtId="0" fontId="10" fillId="0" borderId="0" xfId="0" applyFont="1" applyAlignment="1">
      <alignment vertical="center"/>
    </xf>
    <xf numFmtId="0" fontId="24" fillId="0" borderId="0" xfId="0" applyFont="1" applyAlignment="1">
      <alignment vertical="center"/>
    </xf>
    <xf numFmtId="0" fontId="14" fillId="0" borderId="0" xfId="0" applyFont="1"/>
    <xf numFmtId="0" fontId="8" fillId="0" borderId="0" xfId="0" applyFont="1" applyFill="1"/>
    <xf numFmtId="0" fontId="8" fillId="0" borderId="1" xfId="0" applyFont="1" applyFill="1" applyBorder="1" applyAlignment="1">
      <alignment horizontal="center" vertical="center" wrapText="1"/>
    </xf>
    <xf numFmtId="0" fontId="8" fillId="0" borderId="0" xfId="0" applyFont="1" applyProtection="1">
      <protection locked="0"/>
    </xf>
    <xf numFmtId="0" fontId="15" fillId="0" borderId="5" xfId="0" applyFont="1" applyBorder="1" applyAlignment="1" applyProtection="1">
      <alignment vertical="center"/>
      <protection locked="0"/>
    </xf>
    <xf numFmtId="9" fontId="8" fillId="0" borderId="0" xfId="1" applyFont="1" applyProtection="1"/>
    <xf numFmtId="9" fontId="8" fillId="0" borderId="1" xfId="1" applyNumberFormat="1" applyFont="1" applyFill="1" applyBorder="1"/>
    <xf numFmtId="3" fontId="5" fillId="0" borderId="1" xfId="0" applyNumberFormat="1" applyFont="1" applyFill="1" applyBorder="1" applyAlignment="1" applyProtection="1">
      <alignment vertical="center"/>
    </xf>
    <xf numFmtId="3" fontId="5" fillId="0" borderId="1" xfId="0" applyNumberFormat="1" applyFont="1" applyFill="1" applyBorder="1" applyAlignment="1" applyProtection="1">
      <alignment vertical="center"/>
      <protection locked="0"/>
    </xf>
    <xf numFmtId="3" fontId="16" fillId="0" borderId="1" xfId="0" applyNumberFormat="1" applyFont="1" applyFill="1" applyBorder="1" applyAlignment="1" applyProtection="1">
      <alignment vertical="center"/>
      <protection locked="0"/>
    </xf>
    <xf numFmtId="3" fontId="16" fillId="0" borderId="1" xfId="0" applyNumberFormat="1" applyFont="1" applyFill="1" applyBorder="1" applyAlignment="1" applyProtection="1">
      <alignment vertical="center"/>
    </xf>
    <xf numFmtId="3" fontId="18" fillId="0" borderId="1" xfId="0" applyNumberFormat="1" applyFont="1" applyBorder="1" applyAlignment="1">
      <alignment vertical="center" wrapText="1"/>
    </xf>
    <xf numFmtId="3" fontId="19" fillId="0" borderId="1" xfId="0" applyNumberFormat="1" applyFont="1" applyBorder="1" applyAlignment="1">
      <alignment vertical="center" wrapText="1"/>
    </xf>
    <xf numFmtId="3" fontId="5" fillId="0" borderId="1" xfId="0" applyNumberFormat="1" applyFont="1" applyFill="1" applyBorder="1" applyAlignment="1">
      <alignment vertical="center" wrapText="1"/>
    </xf>
    <xf numFmtId="3" fontId="18" fillId="3" borderId="1" xfId="0" applyNumberFormat="1" applyFont="1" applyFill="1" applyBorder="1" applyAlignment="1">
      <alignment vertical="center" wrapText="1"/>
    </xf>
    <xf numFmtId="3" fontId="5" fillId="0" borderId="1" xfId="0" applyNumberFormat="1" applyFont="1" applyBorder="1" applyAlignment="1">
      <alignment vertical="center"/>
    </xf>
    <xf numFmtId="0" fontId="26" fillId="0" borderId="0" xfId="0" applyFont="1"/>
    <xf numFmtId="3" fontId="18" fillId="0" borderId="1" xfId="0" applyNumberFormat="1" applyFont="1" applyFill="1" applyBorder="1" applyAlignment="1">
      <alignment vertical="center" wrapText="1"/>
    </xf>
    <xf numFmtId="0" fontId="8" fillId="0" borderId="0" xfId="0" applyFont="1" applyFill="1" applyAlignment="1">
      <alignment vertical="center"/>
    </xf>
    <xf numFmtId="3" fontId="5" fillId="0" borderId="1" xfId="0" applyNumberFormat="1" applyFont="1" applyFill="1" applyBorder="1" applyAlignment="1">
      <alignment vertical="center"/>
    </xf>
    <xf numFmtId="3" fontId="19" fillId="0" borderId="1" xfId="0" applyNumberFormat="1" applyFont="1" applyFill="1" applyBorder="1" applyAlignment="1">
      <alignment vertical="center" wrapText="1"/>
    </xf>
    <xf numFmtId="3" fontId="18" fillId="0" borderId="1" xfId="0" applyNumberFormat="1" applyFont="1" applyFill="1" applyBorder="1" applyAlignment="1">
      <alignment vertical="center"/>
    </xf>
    <xf numFmtId="0" fontId="8" fillId="0" borderId="0" xfId="0" applyFont="1" applyFill="1" applyAlignment="1">
      <alignment horizontal="center" wrapText="1"/>
    </xf>
    <xf numFmtId="0" fontId="11" fillId="0" borderId="1" xfId="0" applyFont="1" applyFill="1" applyBorder="1"/>
    <xf numFmtId="0" fontId="10" fillId="0" borderId="1" xfId="0" applyFont="1" applyFill="1" applyBorder="1"/>
    <xf numFmtId="0" fontId="8" fillId="0" borderId="1" xfId="0" applyFont="1" applyFill="1" applyBorder="1" applyProtection="1">
      <protection locked="0"/>
    </xf>
    <xf numFmtId="9" fontId="8" fillId="0" borderId="1" xfId="0" applyNumberFormat="1" applyFont="1" applyFill="1" applyBorder="1" applyProtection="1">
      <protection locked="0"/>
    </xf>
    <xf numFmtId="9" fontId="8" fillId="0" borderId="1" xfId="1" applyNumberFormat="1" applyFont="1" applyFill="1" applyBorder="1" applyProtection="1"/>
    <xf numFmtId="0" fontId="8" fillId="0" borderId="0" xfId="0" applyFont="1" applyFill="1" applyProtection="1">
      <protection locked="0"/>
    </xf>
    <xf numFmtId="9" fontId="8" fillId="0" borderId="0" xfId="1" applyFont="1" applyFill="1" applyProtection="1"/>
    <xf numFmtId="0" fontId="24" fillId="0" borderId="0" xfId="0" applyFont="1" applyFill="1" applyAlignment="1">
      <alignment vertical="center"/>
    </xf>
    <xf numFmtId="0" fontId="14" fillId="0" borderId="0" xfId="0" applyFont="1" applyFill="1"/>
    <xf numFmtId="0" fontId="0" fillId="0" borderId="0" xfId="0" applyFill="1" applyAlignment="1">
      <alignment vertical="center"/>
    </xf>
    <xf numFmtId="0" fontId="1" fillId="0" borderId="0" xfId="0" applyFont="1" applyFill="1" applyAlignment="1">
      <alignment vertical="center"/>
    </xf>
    <xf numFmtId="0" fontId="0" fillId="0" borderId="0" xfId="0" applyFill="1"/>
    <xf numFmtId="0" fontId="8" fillId="0" borderId="1" xfId="0" applyFont="1" applyFill="1" applyBorder="1" applyAlignment="1">
      <alignment horizontal="left" vertical="center" wrapText="1"/>
    </xf>
    <xf numFmtId="0" fontId="15" fillId="0" borderId="5" xfId="0" applyFont="1" applyBorder="1" applyAlignment="1" applyProtection="1">
      <alignment vertical="center"/>
    </xf>
    <xf numFmtId="0" fontId="8" fillId="0" borderId="0" xfId="0" applyFont="1" applyAlignment="1" applyProtection="1">
      <alignment vertical="center"/>
    </xf>
    <xf numFmtId="0" fontId="10" fillId="0" borderId="1" xfId="0" applyFont="1" applyBorder="1" applyAlignment="1" applyProtection="1">
      <alignment horizontal="center" vertical="center"/>
    </xf>
    <xf numFmtId="0" fontId="10" fillId="0" borderId="0" xfId="0" applyFont="1" applyAlignment="1" applyProtection="1">
      <alignment vertical="center"/>
    </xf>
    <xf numFmtId="3" fontId="18" fillId="0" borderId="1" xfId="0" applyNumberFormat="1" applyFont="1" applyFill="1" applyBorder="1" applyAlignment="1" applyProtection="1">
      <alignment vertical="center" wrapText="1"/>
    </xf>
    <xf numFmtId="0" fontId="8" fillId="0" borderId="0" xfId="0" applyFont="1" applyFill="1" applyAlignment="1" applyProtection="1">
      <alignment vertical="center"/>
    </xf>
    <xf numFmtId="3" fontId="19" fillId="0" borderId="1" xfId="0" applyNumberFormat="1" applyFont="1" applyFill="1" applyBorder="1" applyAlignment="1" applyProtection="1">
      <alignment vertical="center" wrapText="1"/>
    </xf>
    <xf numFmtId="3" fontId="5" fillId="0" borderId="1" xfId="0" applyNumberFormat="1" applyFont="1" applyFill="1" applyBorder="1" applyAlignment="1" applyProtection="1">
      <alignment vertical="center" wrapText="1"/>
    </xf>
    <xf numFmtId="3" fontId="18" fillId="0" borderId="1" xfId="0" applyNumberFormat="1" applyFont="1" applyBorder="1" applyAlignment="1" applyProtection="1">
      <alignment vertical="center" wrapText="1"/>
    </xf>
    <xf numFmtId="3" fontId="18" fillId="3" borderId="1" xfId="0" applyNumberFormat="1" applyFont="1" applyFill="1" applyBorder="1" applyAlignment="1" applyProtection="1">
      <alignment vertical="center" wrapText="1"/>
    </xf>
    <xf numFmtId="3" fontId="5" fillId="0" borderId="1" xfId="0" applyNumberFormat="1" applyFont="1" applyBorder="1" applyAlignment="1" applyProtection="1">
      <alignment vertical="center"/>
    </xf>
    <xf numFmtId="3" fontId="18" fillId="0" borderId="1" xfId="0" applyNumberFormat="1" applyFont="1" applyFill="1" applyBorder="1" applyAlignment="1" applyProtection="1">
      <alignment vertical="center"/>
    </xf>
    <xf numFmtId="0" fontId="8" fillId="0" borderId="0" xfId="0" applyFont="1" applyFill="1" applyProtection="1"/>
    <xf numFmtId="0" fontId="8" fillId="0" borderId="0" xfId="0" applyFont="1" applyProtection="1"/>
    <xf numFmtId="0" fontId="28" fillId="0" borderId="5" xfId="0" applyFont="1" applyBorder="1" applyAlignment="1" applyProtection="1">
      <alignment vertical="center"/>
    </xf>
    <xf numFmtId="0" fontId="5" fillId="0" borderId="0" xfId="0" applyFont="1" applyAlignment="1" applyProtection="1">
      <alignment vertical="center"/>
    </xf>
    <xf numFmtId="0" fontId="16" fillId="0" borderId="1" xfId="0" applyFont="1" applyBorder="1" applyAlignment="1" applyProtection="1">
      <alignment horizontal="center" vertical="center"/>
    </xf>
    <xf numFmtId="0" fontId="16" fillId="0" borderId="0" xfId="0" applyFont="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5" fillId="0" borderId="0" xfId="0" applyFont="1" applyProtection="1"/>
    <xf numFmtId="3" fontId="19" fillId="0" borderId="1" xfId="0" applyNumberFormat="1" applyFont="1" applyFill="1" applyBorder="1" applyAlignment="1" applyProtection="1">
      <alignment vertical="center" wrapText="1"/>
      <protection locked="0"/>
    </xf>
    <xf numFmtId="3" fontId="5" fillId="0" borderId="1" xfId="0" applyNumberFormat="1" applyFont="1" applyFill="1" applyBorder="1" applyAlignment="1" applyProtection="1">
      <alignment vertical="center" wrapText="1"/>
      <protection locked="0"/>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8" fillId="0" borderId="5" xfId="0" applyFont="1" applyBorder="1" applyAlignment="1">
      <alignment horizontal="right" vertical="center"/>
    </xf>
    <xf numFmtId="0" fontId="9" fillId="0" borderId="7" xfId="0" applyFont="1" applyBorder="1" applyAlignment="1">
      <alignment horizontal="center" vertical="center"/>
    </xf>
    <xf numFmtId="0" fontId="6" fillId="0" borderId="0" xfId="0" applyFont="1" applyAlignment="1">
      <alignment horizontal="left" vertical="center"/>
    </xf>
    <xf numFmtId="3" fontId="16" fillId="2" borderId="1" xfId="0" applyNumberFormat="1"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3" fontId="16" fillId="0" borderId="2"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3" fontId="5" fillId="0" borderId="2" xfId="0" applyNumberFormat="1" applyFont="1" applyBorder="1" applyAlignment="1" applyProtection="1">
      <alignment horizontal="left" vertical="center" wrapText="1"/>
      <protection locked="0"/>
    </xf>
    <xf numFmtId="3" fontId="5" fillId="0" borderId="3" xfId="0" applyNumberFormat="1" applyFont="1" applyBorder="1" applyAlignment="1" applyProtection="1">
      <alignment horizontal="left" vertical="center" wrapText="1"/>
      <protection locked="0"/>
    </xf>
    <xf numFmtId="3" fontId="5" fillId="0" borderId="4" xfId="0" applyNumberFormat="1" applyFont="1" applyBorder="1" applyAlignment="1" applyProtection="1">
      <alignment horizontal="left" vertical="center" wrapText="1"/>
      <protection locked="0"/>
    </xf>
    <xf numFmtId="3" fontId="5" fillId="0" borderId="2" xfId="0" applyNumberFormat="1" applyFont="1" applyFill="1" applyBorder="1" applyAlignment="1" applyProtection="1">
      <alignment horizontal="left" vertical="center" wrapText="1"/>
      <protection locked="0"/>
    </xf>
    <xf numFmtId="3" fontId="5" fillId="0" borderId="3"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left" vertical="center" wrapText="1"/>
      <protection locked="0"/>
    </xf>
    <xf numFmtId="0" fontId="0" fillId="0" borderId="5" xfId="0"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left" vertical="center"/>
    </xf>
    <xf numFmtId="3" fontId="5" fillId="0" borderId="2" xfId="0" applyNumberFormat="1" applyFont="1" applyFill="1" applyBorder="1" applyAlignment="1">
      <alignment horizontal="left" vertical="center" wrapText="1"/>
    </xf>
    <xf numFmtId="3" fontId="5" fillId="0" borderId="3" xfId="0" applyNumberFormat="1" applyFont="1" applyFill="1" applyBorder="1" applyAlignment="1">
      <alignment horizontal="left" vertical="center" wrapText="1"/>
    </xf>
    <xf numFmtId="3" fontId="5" fillId="0" borderId="4" xfId="0" applyNumberFormat="1" applyFont="1" applyFill="1" applyBorder="1" applyAlignment="1">
      <alignment horizontal="left" vertical="center" wrapText="1"/>
    </xf>
    <xf numFmtId="0" fontId="5" fillId="0" borderId="5" xfId="0" applyFont="1" applyBorder="1" applyAlignment="1" applyProtection="1">
      <alignment horizontal="right" vertical="center"/>
    </xf>
    <xf numFmtId="0" fontId="29" fillId="0" borderId="6"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16" fillId="0" borderId="0" xfId="0" applyFont="1" applyAlignment="1" applyProtection="1">
      <alignment horizontal="left" vertical="center"/>
    </xf>
    <xf numFmtId="3" fontId="16" fillId="2" borderId="1" xfId="0" applyNumberFormat="1" applyFont="1" applyFill="1" applyBorder="1" applyAlignment="1" applyProtection="1">
      <alignment vertical="center"/>
    </xf>
    <xf numFmtId="0" fontId="30" fillId="0" borderId="0" xfId="0" applyFont="1" applyFill="1" applyAlignment="1" applyProtection="1">
      <alignment horizontal="left" vertical="center"/>
    </xf>
    <xf numFmtId="0" fontId="30" fillId="0" borderId="0" xfId="0" applyFont="1" applyFill="1" applyAlignment="1" applyProtection="1">
      <alignment horizontal="left" vertical="center" wrapText="1"/>
    </xf>
    <xf numFmtId="3" fontId="16" fillId="0" borderId="2" xfId="0" applyNumberFormat="1" applyFont="1" applyFill="1" applyBorder="1" applyAlignment="1" applyProtection="1">
      <alignment horizontal="center" vertical="center"/>
    </xf>
    <xf numFmtId="3" fontId="16" fillId="0" borderId="3"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center" vertical="center"/>
    </xf>
    <xf numFmtId="3" fontId="5" fillId="0" borderId="2" xfId="0" applyNumberFormat="1" applyFont="1" applyFill="1" applyBorder="1" applyAlignment="1" applyProtection="1">
      <alignment horizontal="left" vertical="center" wrapText="1"/>
    </xf>
    <xf numFmtId="3" fontId="5" fillId="0" borderId="3" xfId="0" applyNumberFormat="1" applyFont="1" applyFill="1" applyBorder="1" applyAlignment="1" applyProtection="1">
      <alignment horizontal="left" vertical="center" wrapText="1"/>
    </xf>
    <xf numFmtId="3" fontId="5" fillId="0" borderId="4" xfId="0" applyNumberFormat="1" applyFont="1" applyFill="1" applyBorder="1" applyAlignment="1" applyProtection="1">
      <alignment horizontal="left" vertical="center" wrapText="1"/>
    </xf>
    <xf numFmtId="0" fontId="8" fillId="0" borderId="5" xfId="0" applyFont="1" applyBorder="1" applyAlignment="1" applyProtection="1">
      <alignment horizontal="righ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6" fillId="0" borderId="0" xfId="0" applyFont="1" applyAlignment="1" applyProtection="1">
      <alignment horizontal="left" vertical="center"/>
    </xf>
    <xf numFmtId="0" fontId="14" fillId="0" borderId="0" xfId="0" applyFont="1" applyFill="1" applyAlignment="1" applyProtection="1">
      <alignment horizontal="left" vertical="center"/>
    </xf>
    <xf numFmtId="0" fontId="14" fillId="0" borderId="0" xfId="0" applyFont="1" applyFill="1" applyAlignment="1" applyProtection="1">
      <alignment horizontal="left" vertical="center" wrapText="1"/>
    </xf>
  </cellXfs>
  <cellStyles count="2">
    <cellStyle name="Normal" xfId="0" builtinId="0"/>
    <cellStyle name="Pourcentage" xfId="1" builtinId="5"/>
  </cellStyles>
  <dxfs count="0"/>
  <tableStyles count="0" defaultTableStyle="TableStyleMedium2" defaultPivotStyle="PivotStyleLight16"/>
  <colors>
    <mruColors>
      <color rgb="FFFF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6301067</xdr:colOff>
      <xdr:row>1</xdr:row>
      <xdr:rowOff>118223</xdr:rowOff>
    </xdr:from>
    <xdr:to>
      <xdr:col>1</xdr:col>
      <xdr:colOff>7283823</xdr:colOff>
      <xdr:row>1</xdr:row>
      <xdr:rowOff>994765</xdr:rowOff>
    </xdr:to>
    <xdr:pic>
      <xdr:nvPicPr>
        <xdr:cNvPr id="3" name="Image 2" descr="Logo Pôle emplo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3067" y="297517"/>
          <a:ext cx="982756" cy="87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1085850</xdr:colOff>
      <xdr:row>1</xdr:row>
      <xdr:rowOff>38100</xdr:rowOff>
    </xdr:from>
    <xdr:to>
      <xdr:col>1</xdr:col>
      <xdr:colOff>3133725</xdr:colOff>
      <xdr:row>1</xdr:row>
      <xdr:rowOff>1152525</xdr:rowOff>
    </xdr:to>
    <xdr:pic>
      <xdr:nvPicPr>
        <xdr:cNvPr id="4" name="Image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09850" y="228600"/>
          <a:ext cx="2047875" cy="1114425"/>
        </a:xfrm>
        <a:prstGeom prst="rect">
          <a:avLst/>
        </a:prstGeom>
        <a:noFill/>
        <a:ln>
          <a:noFill/>
        </a:ln>
      </xdr:spPr>
    </xdr:pic>
    <xdr:clientData/>
  </xdr:twoCellAnchor>
  <xdr:twoCellAnchor editAs="oneCell">
    <xdr:from>
      <xdr:col>0</xdr:col>
      <xdr:colOff>0</xdr:colOff>
      <xdr:row>1</xdr:row>
      <xdr:rowOff>200025</xdr:rowOff>
    </xdr:from>
    <xdr:to>
      <xdr:col>0</xdr:col>
      <xdr:colOff>752475</xdr:colOff>
      <xdr:row>2</xdr:row>
      <xdr:rowOff>4445</xdr:rowOff>
    </xdr:to>
    <xdr:pic>
      <xdr:nvPicPr>
        <xdr:cNvPr id="5" name="Image 4" descr="https://paco.intranet.social.gouv.fr/servicescommuns/DICOM/outils/Documents/travail_72.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200025"/>
          <a:ext cx="819150" cy="804545"/>
        </a:xfrm>
        <a:prstGeom prst="rect">
          <a:avLst/>
        </a:prstGeom>
        <a:noFill/>
        <a:ln>
          <a:noFill/>
        </a:ln>
      </xdr:spPr>
    </xdr:pic>
    <xdr:clientData/>
  </xdr:twoCellAnchor>
  <xdr:twoCellAnchor editAs="oneCell">
    <xdr:from>
      <xdr:col>1</xdr:col>
      <xdr:colOff>4034118</xdr:colOff>
      <xdr:row>1</xdr:row>
      <xdr:rowOff>313765</xdr:rowOff>
    </xdr:from>
    <xdr:to>
      <xdr:col>1</xdr:col>
      <xdr:colOff>5460706</xdr:colOff>
      <xdr:row>1</xdr:row>
      <xdr:rowOff>941707</xdr:rowOff>
    </xdr:to>
    <xdr:pic>
      <xdr:nvPicPr>
        <xdr:cNvPr id="6" name="Image 5"/>
        <xdr:cNvPicPr>
          <a:picLocks noChangeAspect="1"/>
        </xdr:cNvPicPr>
      </xdr:nvPicPr>
      <xdr:blipFill>
        <a:blip xmlns:r="http://schemas.openxmlformats.org/officeDocument/2006/relationships" r:embed="rId4"/>
        <a:stretch>
          <a:fillRect/>
        </a:stretch>
      </xdr:blipFill>
      <xdr:spPr>
        <a:xfrm>
          <a:off x="4796118" y="493059"/>
          <a:ext cx="1426588" cy="62794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B20"/>
  <sheetViews>
    <sheetView showGridLines="0" tabSelected="1" zoomScale="85" zoomScaleNormal="85" workbookViewId="0">
      <selection activeCell="A3" sqref="A3:B3"/>
    </sheetView>
  </sheetViews>
  <sheetFormatPr baseColWidth="10" defaultRowHeight="14.25" x14ac:dyDescent="0.2"/>
  <cols>
    <col min="1" max="1" width="11.42578125" style="4"/>
    <col min="2" max="2" width="137.7109375" style="4" customWidth="1"/>
    <col min="3" max="16384" width="11.42578125" style="4"/>
  </cols>
  <sheetData>
    <row r="2" spans="1:2" ht="104.25" customHeight="1" thickBot="1" x14ac:dyDescent="0.25"/>
    <row r="3" spans="1:2" ht="153.75" customHeight="1" thickBot="1" x14ac:dyDescent="0.25">
      <c r="A3" s="75" t="s">
        <v>85</v>
      </c>
      <c r="B3" s="76"/>
    </row>
    <row r="4" spans="1:2" ht="15" thickBot="1" x14ac:dyDescent="0.25"/>
    <row r="5" spans="1:2" s="5" customFormat="1" ht="30.75" customHeight="1" thickBot="1" x14ac:dyDescent="0.3">
      <c r="A5" s="77" t="s">
        <v>86</v>
      </c>
      <c r="B5" s="78"/>
    </row>
    <row r="6" spans="1:2" ht="15" thickBot="1" x14ac:dyDescent="0.25"/>
    <row r="7" spans="1:2" s="5" customFormat="1" ht="33.75" customHeight="1" thickBot="1" x14ac:dyDescent="0.3">
      <c r="A7" s="73" t="s">
        <v>67</v>
      </c>
      <c r="B7" s="74"/>
    </row>
    <row r="9" spans="1:2" ht="30" customHeight="1" x14ac:dyDescent="0.2">
      <c r="A9" s="6" t="s">
        <v>71</v>
      </c>
      <c r="B9" s="6" t="s">
        <v>72</v>
      </c>
    </row>
    <row r="10" spans="1:2" ht="36.75" customHeight="1" x14ac:dyDescent="0.2">
      <c r="A10" s="7">
        <v>1</v>
      </c>
      <c r="B10" s="8" t="s">
        <v>110</v>
      </c>
    </row>
    <row r="11" spans="1:2" ht="78.75" customHeight="1" x14ac:dyDescent="0.2">
      <c r="A11" s="7">
        <v>2</v>
      </c>
      <c r="B11" s="49" t="s">
        <v>117</v>
      </c>
    </row>
    <row r="12" spans="1:2" ht="36.75" customHeight="1" x14ac:dyDescent="0.2">
      <c r="A12" s="7">
        <v>3</v>
      </c>
      <c r="B12" s="9" t="s">
        <v>111</v>
      </c>
    </row>
    <row r="13" spans="1:2" ht="36.75" customHeight="1" x14ac:dyDescent="0.2">
      <c r="A13" s="7">
        <v>4</v>
      </c>
      <c r="B13" s="9" t="s">
        <v>112</v>
      </c>
    </row>
    <row r="14" spans="1:2" ht="36.75" customHeight="1" x14ac:dyDescent="0.2">
      <c r="A14" s="7">
        <v>5</v>
      </c>
      <c r="B14" s="9" t="s">
        <v>107</v>
      </c>
    </row>
    <row r="15" spans="1:2" ht="36.75" customHeight="1" x14ac:dyDescent="0.2">
      <c r="A15" s="7">
        <v>6</v>
      </c>
      <c r="B15" s="9" t="s">
        <v>108</v>
      </c>
    </row>
    <row r="16" spans="1:2" ht="36.75" customHeight="1" x14ac:dyDescent="0.2">
      <c r="A16" s="7">
        <v>7</v>
      </c>
      <c r="B16" s="9" t="s">
        <v>109</v>
      </c>
    </row>
    <row r="20" spans="2:2" x14ac:dyDescent="0.2">
      <c r="B20" s="30"/>
    </row>
  </sheetData>
  <sheetProtection password="DFEA" sheet="1" objects="1" scenarios="1"/>
  <mergeCells count="3">
    <mergeCell ref="A7:B7"/>
    <mergeCell ref="A3:B3"/>
    <mergeCell ref="A5:B5"/>
  </mergeCells>
  <printOptions horizontalCentered="1"/>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0.8554687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116</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84</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22</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5" customFormat="1" ht="16.5" customHeight="1" x14ac:dyDescent="0.25">
      <c r="A36" s="25" t="s">
        <v>31</v>
      </c>
      <c r="B36" s="23"/>
      <c r="C36" s="25" t="s">
        <v>113</v>
      </c>
      <c r="D36" s="23"/>
    </row>
    <row r="37" spans="1:4" s="5" customFormat="1" ht="16.5" customHeight="1" x14ac:dyDescent="0.25">
      <c r="A37" s="25" t="s">
        <v>32</v>
      </c>
      <c r="B37" s="23"/>
      <c r="C37" s="25" t="s">
        <v>92</v>
      </c>
      <c r="D37" s="23"/>
    </row>
    <row r="38" spans="1:4" s="5" customFormat="1" ht="16.5" customHeight="1" x14ac:dyDescent="0.25">
      <c r="A38" s="28" t="s">
        <v>83</v>
      </c>
      <c r="B38" s="23"/>
      <c r="C38" s="25"/>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5" s="32" customFormat="1" ht="16.5" customHeight="1" x14ac:dyDescent="0.25">
      <c r="A49" s="34" t="s">
        <v>59</v>
      </c>
      <c r="B49" s="22"/>
      <c r="C49" s="34" t="s">
        <v>64</v>
      </c>
      <c r="D49" s="22"/>
    </row>
    <row r="50" spans="1:5" s="32" customFormat="1" ht="16.5" customHeight="1" x14ac:dyDescent="0.25">
      <c r="A50" s="31" t="s">
        <v>60</v>
      </c>
      <c r="B50" s="24">
        <f>B45</f>
        <v>0</v>
      </c>
      <c r="C50" s="31" t="s">
        <v>60</v>
      </c>
      <c r="D50" s="24">
        <f>D45</f>
        <v>0</v>
      </c>
    </row>
    <row r="51" spans="1:5" s="32" customFormat="1" ht="33" customHeight="1" x14ac:dyDescent="0.25">
      <c r="A51" s="91" t="s">
        <v>89</v>
      </c>
      <c r="B51" s="92"/>
      <c r="C51" s="92"/>
      <c r="D51" s="93"/>
    </row>
    <row r="52" spans="1:5" s="15" customFormat="1" x14ac:dyDescent="0.2"/>
    <row r="53" spans="1:5" s="15" customFormat="1" x14ac:dyDescent="0.2">
      <c r="A53" s="83" t="s">
        <v>114</v>
      </c>
      <c r="B53" s="83"/>
      <c r="C53" s="83"/>
      <c r="D53" s="83"/>
    </row>
    <row r="54" spans="1:5" s="15" customFormat="1" ht="53.25" customHeight="1" x14ac:dyDescent="0.2">
      <c r="A54" s="84" t="s">
        <v>91</v>
      </c>
      <c r="B54" s="84"/>
      <c r="C54" s="84"/>
      <c r="D54" s="84"/>
    </row>
    <row r="55" spans="1:5" s="15" customFormat="1" x14ac:dyDescent="0.2">
      <c r="A55" s="42"/>
      <c r="B55" s="42"/>
      <c r="C55" s="42"/>
      <c r="D55" s="42"/>
      <c r="E55" s="42"/>
    </row>
    <row r="56" spans="1:5" s="15" customFormat="1" x14ac:dyDescent="0.2">
      <c r="A56" s="42"/>
      <c r="B56" s="42"/>
      <c r="C56" s="42"/>
      <c r="D56" s="42"/>
      <c r="E56" s="42"/>
    </row>
    <row r="57" spans="1:5" s="15" customFormat="1" x14ac:dyDescent="0.2">
      <c r="A57" s="42"/>
      <c r="B57" s="42"/>
      <c r="C57" s="42"/>
      <c r="D57" s="42"/>
      <c r="E57" s="42"/>
    </row>
    <row r="58" spans="1:5" s="15" customFormat="1" x14ac:dyDescent="0.2">
      <c r="A58" s="42"/>
      <c r="B58" s="42"/>
      <c r="C58" s="42"/>
      <c r="D58" s="42"/>
      <c r="E58" s="42"/>
    </row>
    <row r="59" spans="1:5" s="15" customFormat="1" x14ac:dyDescent="0.2">
      <c r="A59" s="42"/>
      <c r="B59" s="42"/>
      <c r="C59" s="42"/>
      <c r="D59" s="42"/>
      <c r="E59" s="42"/>
    </row>
    <row r="60" spans="1:5" s="15" customFormat="1" x14ac:dyDescent="0.2">
      <c r="A60" s="42"/>
      <c r="B60" s="42"/>
      <c r="C60" s="42"/>
      <c r="D60" s="42"/>
      <c r="E60" s="42"/>
    </row>
    <row r="61" spans="1:5" s="15" customFormat="1" x14ac:dyDescent="0.2">
      <c r="A61" s="42"/>
      <c r="B61" s="42"/>
      <c r="C61" s="42"/>
      <c r="D61" s="42"/>
      <c r="E61" s="42"/>
    </row>
    <row r="62" spans="1:5" s="15" customFormat="1" x14ac:dyDescent="0.2">
      <c r="A62" s="42"/>
      <c r="B62" s="42"/>
      <c r="C62" s="42"/>
      <c r="D62" s="42"/>
      <c r="E62" s="42"/>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0" fitToHeight="0" orientation="portrait" r:id="rId1"/>
  <ignoredErrors>
    <ignoredError sqref="C2:C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4.285156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100</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84</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32" customFormat="1" ht="16.5" customHeight="1" x14ac:dyDescent="0.25">
      <c r="A37" s="31" t="s">
        <v>32</v>
      </c>
      <c r="B37" s="23"/>
      <c r="C37" s="31" t="s">
        <v>92</v>
      </c>
      <c r="D37" s="23"/>
    </row>
    <row r="38" spans="1:4" s="32" customFormat="1" ht="16.5" customHeight="1" x14ac:dyDescent="0.25">
      <c r="A38" s="31" t="s">
        <v>83</v>
      </c>
      <c r="B38" s="23"/>
      <c r="C38" s="31"/>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5" s="32" customFormat="1" ht="16.5" customHeight="1" x14ac:dyDescent="0.25">
      <c r="A49" s="34" t="s">
        <v>59</v>
      </c>
      <c r="B49" s="22"/>
      <c r="C49" s="34" t="s">
        <v>64</v>
      </c>
      <c r="D49" s="22"/>
    </row>
    <row r="50" spans="1:5" s="32" customFormat="1" ht="16.5" customHeight="1" x14ac:dyDescent="0.25">
      <c r="A50" s="31" t="s">
        <v>60</v>
      </c>
      <c r="B50" s="24">
        <f>B45</f>
        <v>0</v>
      </c>
      <c r="C50" s="31" t="s">
        <v>60</v>
      </c>
      <c r="D50" s="24">
        <f>D45</f>
        <v>0</v>
      </c>
    </row>
    <row r="51" spans="1:5" s="32" customFormat="1" ht="33" customHeight="1" x14ac:dyDescent="0.25">
      <c r="A51" s="91" t="s">
        <v>89</v>
      </c>
      <c r="B51" s="92"/>
      <c r="C51" s="92"/>
      <c r="D51" s="93"/>
    </row>
    <row r="52" spans="1:5" s="15" customFormat="1" x14ac:dyDescent="0.2"/>
    <row r="53" spans="1:5" s="15" customFormat="1" x14ac:dyDescent="0.2">
      <c r="A53" s="83" t="s">
        <v>114</v>
      </c>
      <c r="B53" s="83"/>
      <c r="C53" s="83"/>
      <c r="D53" s="83"/>
    </row>
    <row r="54" spans="1:5" s="15" customFormat="1" ht="53.25" customHeight="1" x14ac:dyDescent="0.2">
      <c r="A54" s="84" t="s">
        <v>91</v>
      </c>
      <c r="B54" s="84"/>
      <c r="C54" s="84"/>
      <c r="D54" s="84"/>
    </row>
    <row r="55" spans="1:5" x14ac:dyDescent="0.2">
      <c r="A55" s="17"/>
      <c r="B55" s="17"/>
      <c r="C55" s="17"/>
      <c r="D55" s="17"/>
      <c r="E55" s="17"/>
    </row>
    <row r="56" spans="1:5" x14ac:dyDescent="0.2">
      <c r="A56" s="17"/>
      <c r="B56" s="17"/>
      <c r="C56" s="17"/>
      <c r="D56" s="17"/>
      <c r="E56" s="17"/>
    </row>
    <row r="57" spans="1:5" x14ac:dyDescent="0.2">
      <c r="A57" s="17"/>
      <c r="B57" s="17"/>
      <c r="C57" s="17"/>
      <c r="D57" s="17"/>
      <c r="E57" s="17"/>
    </row>
    <row r="58" spans="1:5" x14ac:dyDescent="0.2">
      <c r="A58" s="17"/>
      <c r="B58" s="17"/>
      <c r="C58" s="17"/>
      <c r="D58" s="17"/>
      <c r="E58" s="17"/>
    </row>
    <row r="59" spans="1:5" x14ac:dyDescent="0.2">
      <c r="A59" s="17"/>
      <c r="B59" s="17"/>
      <c r="C59" s="17"/>
      <c r="D59" s="17"/>
      <c r="E59" s="17"/>
    </row>
    <row r="60" spans="1:5" x14ac:dyDescent="0.2">
      <c r="A60" s="17"/>
      <c r="B60" s="17"/>
      <c r="C60" s="17"/>
      <c r="D60" s="17"/>
      <c r="E60" s="17"/>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59" fitToHeight="0" orientation="portrait" r:id="rId1"/>
  <ignoredErrors>
    <ignoredError sqref="C2: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4"/>
  <sheetViews>
    <sheetView showGridLines="0" showZeros="0" zoomScale="85" zoomScaleNormal="85" workbookViewId="0">
      <selection activeCell="C14" sqref="C14"/>
    </sheetView>
  </sheetViews>
  <sheetFormatPr baseColWidth="10" defaultColWidth="11.42578125" defaultRowHeight="15" x14ac:dyDescent="0.25"/>
  <cols>
    <col min="1" max="1" width="42.5703125" style="1" customWidth="1"/>
    <col min="2" max="2" width="14.140625" style="1" customWidth="1"/>
    <col min="3" max="3" width="71.28515625" style="1" customWidth="1"/>
    <col min="4" max="4" width="13.42578125" style="1" customWidth="1"/>
    <col min="5" max="16384" width="11.42578125" style="1"/>
  </cols>
  <sheetData>
    <row r="2" spans="1:8" ht="22.5" customHeight="1" x14ac:dyDescent="0.25">
      <c r="A2" s="94" t="s">
        <v>65</v>
      </c>
      <c r="B2" s="94"/>
      <c r="C2" s="3" t="str">
        <f>'1. Budget Axe 1-2018'!C2</f>
        <v>A RENSEIGNER</v>
      </c>
    </row>
    <row r="3" spans="1:8" ht="22.5" customHeight="1" x14ac:dyDescent="0.25">
      <c r="A3" s="94" t="s">
        <v>66</v>
      </c>
      <c r="B3" s="94"/>
      <c r="C3" s="3" t="str">
        <f>'1. Budget Axe 1-2018'!C3</f>
        <v>A RENSEIGNER</v>
      </c>
    </row>
    <row r="4" spans="1:8" ht="15.75" thickBot="1" x14ac:dyDescent="0.3"/>
    <row r="5" spans="1:8" ht="30.75" customHeight="1" thickBot="1" x14ac:dyDescent="0.3">
      <c r="A5" s="95" t="str">
        <f>'NOTICE EXPLICATIVE'!A5:B5</f>
        <v>BUDGET GLOBAL DU PROJET SUR LA PERIODE 2018-2022 ET BUDGETS DETAILLES PAR AXES</v>
      </c>
      <c r="B5" s="96"/>
      <c r="C5" s="96"/>
      <c r="D5" s="97"/>
    </row>
    <row r="7" spans="1:8" ht="18.75" x14ac:dyDescent="0.25">
      <c r="A7" s="98" t="s">
        <v>0</v>
      </c>
      <c r="B7" s="98"/>
      <c r="C7" s="98"/>
      <c r="D7" s="98"/>
    </row>
    <row r="9" spans="1:8" ht="21" customHeight="1" x14ac:dyDescent="0.25">
      <c r="A9" s="11" t="s">
        <v>1</v>
      </c>
      <c r="B9" s="11" t="s">
        <v>2</v>
      </c>
      <c r="C9" s="11" t="s">
        <v>3</v>
      </c>
      <c r="D9" s="11" t="s">
        <v>2</v>
      </c>
    </row>
    <row r="10" spans="1:8" s="2" customFormat="1" ht="18" customHeight="1" x14ac:dyDescent="0.25">
      <c r="A10" s="82" t="s">
        <v>87</v>
      </c>
      <c r="B10" s="82"/>
      <c r="C10" s="82" t="s">
        <v>5</v>
      </c>
      <c r="D10" s="82"/>
    </row>
    <row r="11" spans="1:8" s="46" customFormat="1" ht="23.25" customHeight="1" x14ac:dyDescent="0.25">
      <c r="A11" s="31" t="s">
        <v>6</v>
      </c>
      <c r="B11" s="24">
        <f>SUM(B12:B14)</f>
        <v>0</v>
      </c>
      <c r="C11" s="31" t="s">
        <v>33</v>
      </c>
      <c r="D11" s="24">
        <f>SUM(D12)</f>
        <v>0</v>
      </c>
      <c r="F11" s="47"/>
      <c r="H11" s="47"/>
    </row>
    <row r="12" spans="1:8" s="46" customFormat="1" ht="16.5" customHeight="1" x14ac:dyDescent="0.25">
      <c r="A12" s="34" t="s">
        <v>7</v>
      </c>
      <c r="B12" s="21">
        <f>SUM('1. Budget Axe 1-2018:10. Budget Axe 2 -2022'!B12)</f>
        <v>0</v>
      </c>
      <c r="C12" s="34"/>
      <c r="D12" s="21">
        <f>SUM('1. Budget Axe 1-2018:10. Budget Axe 2 -2022'!D12)</f>
        <v>0</v>
      </c>
      <c r="F12" s="47"/>
      <c r="G12" s="47"/>
      <c r="H12" s="47"/>
    </row>
    <row r="13" spans="1:8" s="46" customFormat="1" ht="16.5" customHeight="1" x14ac:dyDescent="0.25">
      <c r="A13" s="34" t="s">
        <v>8</v>
      </c>
      <c r="B13" s="21">
        <f>SUM('1. Budget Axe 1-2018:10. Budget Axe 2 -2022'!B13)</f>
        <v>0</v>
      </c>
      <c r="C13" s="31" t="s">
        <v>34</v>
      </c>
      <c r="D13" s="24">
        <f>SUM(D14:D32)</f>
        <v>0</v>
      </c>
      <c r="F13" s="47"/>
      <c r="H13" s="47"/>
    </row>
    <row r="14" spans="1:8" s="46" customFormat="1" ht="16.5" customHeight="1" x14ac:dyDescent="0.25">
      <c r="A14" s="34" t="s">
        <v>9</v>
      </c>
      <c r="B14" s="21">
        <f>SUM('1. Budget Axe 1-2018:10. Budget Axe 2 -2022'!B14)</f>
        <v>0</v>
      </c>
      <c r="C14" s="27" t="s">
        <v>81</v>
      </c>
      <c r="D14" s="21">
        <f>SUM('1. Budget Axe 1-2018:10. Budget Axe 2 -2022'!D14)</f>
        <v>0</v>
      </c>
      <c r="F14" s="47"/>
      <c r="G14" s="47"/>
      <c r="H14" s="47"/>
    </row>
    <row r="15" spans="1:8" s="46" customFormat="1" ht="16.5" customHeight="1" x14ac:dyDescent="0.25">
      <c r="A15" s="31" t="s">
        <v>10</v>
      </c>
      <c r="B15" s="24">
        <f>SUM(B16:B19)</f>
        <v>0</v>
      </c>
      <c r="C15" s="27"/>
      <c r="D15" s="21">
        <f>SUM('1. Budget Axe 1-2018:10. Budget Axe 2 -2022'!D15)</f>
        <v>0</v>
      </c>
      <c r="F15" s="47"/>
      <c r="G15" s="47"/>
      <c r="H15" s="47"/>
    </row>
    <row r="16" spans="1:8" s="46" customFormat="1" ht="16.5" customHeight="1" x14ac:dyDescent="0.25">
      <c r="A16" s="34" t="s">
        <v>11</v>
      </c>
      <c r="B16" s="21">
        <f>SUM('1. Budget Axe 1-2018:10. Budget Axe 2 -2022'!B16)</f>
        <v>0</v>
      </c>
      <c r="C16" s="27"/>
      <c r="D16" s="21">
        <f>SUM('1. Budget Axe 1-2018:10. Budget Axe 2 -2022'!D16)</f>
        <v>0</v>
      </c>
      <c r="F16" s="47"/>
      <c r="G16" s="47"/>
      <c r="H16" s="47"/>
    </row>
    <row r="17" spans="1:4" s="46" customFormat="1" ht="16.5" customHeight="1" x14ac:dyDescent="0.25">
      <c r="A17" s="34" t="s">
        <v>12</v>
      </c>
      <c r="B17" s="21">
        <f>SUM('1. Budget Axe 1-2018:10. Budget Axe 2 -2022'!B17)</f>
        <v>0</v>
      </c>
      <c r="C17" s="34"/>
      <c r="D17" s="21">
        <f>SUM('1. Budget Axe 1-2018:10. Budget Axe 2 -2022'!D17)</f>
        <v>0</v>
      </c>
    </row>
    <row r="18" spans="1:4" s="46" customFormat="1" ht="16.5" customHeight="1" x14ac:dyDescent="0.25">
      <c r="A18" s="34" t="s">
        <v>13</v>
      </c>
      <c r="B18" s="21">
        <f>SUM('1. Budget Axe 1-2018:10. Budget Axe 2 -2022'!B18)</f>
        <v>0</v>
      </c>
      <c r="C18" s="27" t="s">
        <v>35</v>
      </c>
      <c r="D18" s="21">
        <f>SUM('1. Budget Axe 1-2018:10. Budget Axe 2 -2022'!D18)</f>
        <v>0</v>
      </c>
    </row>
    <row r="19" spans="1:4" s="46" customFormat="1" ht="16.5" customHeight="1" x14ac:dyDescent="0.25">
      <c r="A19" s="34" t="s">
        <v>14</v>
      </c>
      <c r="B19" s="21">
        <f>SUM('1. Budget Axe 1-2018:10. Budget Axe 2 -2022'!B19)</f>
        <v>0</v>
      </c>
      <c r="C19" s="27" t="s">
        <v>36</v>
      </c>
      <c r="D19" s="21">
        <f>SUM('1. Budget Axe 1-2018:10. Budget Axe 2 -2022'!D19)</f>
        <v>0</v>
      </c>
    </row>
    <row r="20" spans="1:4" s="46" customFormat="1" ht="16.5" customHeight="1" x14ac:dyDescent="0.25">
      <c r="A20" s="31" t="s">
        <v>15</v>
      </c>
      <c r="B20" s="24">
        <f>SUM(B21:B25)</f>
        <v>0</v>
      </c>
      <c r="C20" s="27" t="s">
        <v>37</v>
      </c>
      <c r="D20" s="21">
        <f>SUM('1. Budget Axe 1-2018:10. Budget Axe 2 -2022'!D20)</f>
        <v>0</v>
      </c>
    </row>
    <row r="21" spans="1:4" s="46" customFormat="1" ht="16.5" customHeight="1" x14ac:dyDescent="0.25">
      <c r="A21" s="34" t="s">
        <v>16</v>
      </c>
      <c r="B21" s="21">
        <f>SUM('1. Budget Axe 1-2018:10. Budget Axe 2 -2022'!B21)</f>
        <v>0</v>
      </c>
      <c r="C21" s="27" t="s">
        <v>36</v>
      </c>
      <c r="D21" s="21">
        <f>SUM('1. Budget Axe 1-2018:10. Budget Axe 2 -2022'!D21)</f>
        <v>0</v>
      </c>
    </row>
    <row r="22" spans="1:4" s="46" customFormat="1" ht="16.5" customHeight="1" x14ac:dyDescent="0.25">
      <c r="A22" s="34" t="s">
        <v>17</v>
      </c>
      <c r="B22" s="21">
        <f>SUM('1. Budget Axe 1-2018:10. Budget Axe 2 -2022'!B22)</f>
        <v>0</v>
      </c>
      <c r="C22" s="27" t="s">
        <v>38</v>
      </c>
      <c r="D22" s="21">
        <f>SUM('1. Budget Axe 1-2018:10. Budget Axe 2 -2022'!D22)</f>
        <v>0</v>
      </c>
    </row>
    <row r="23" spans="1:4" s="46" customFormat="1" ht="16.5" customHeight="1" x14ac:dyDescent="0.25">
      <c r="A23" s="34" t="s">
        <v>18</v>
      </c>
      <c r="B23" s="21">
        <f>SUM('1. Budget Axe 1-2018:10. Budget Axe 2 -2022'!B23)</f>
        <v>0</v>
      </c>
      <c r="C23" s="27" t="s">
        <v>36</v>
      </c>
      <c r="D23" s="21">
        <f>SUM('1. Budget Axe 1-2018:10. Budget Axe 2 -2022'!D23)</f>
        <v>0</v>
      </c>
    </row>
    <row r="24" spans="1:4" s="46" customFormat="1" ht="16.5" customHeight="1" x14ac:dyDescent="0.25">
      <c r="A24" s="34" t="s">
        <v>19</v>
      </c>
      <c r="B24" s="21">
        <f>SUM('1. Budget Axe 1-2018:10. Budget Axe 2 -2022'!B24)</f>
        <v>0</v>
      </c>
      <c r="C24" s="27" t="s">
        <v>39</v>
      </c>
      <c r="D24" s="21">
        <f>SUM('1. Budget Axe 1-2018:10. Budget Axe 2 -2022'!D24)</f>
        <v>0</v>
      </c>
    </row>
    <row r="25" spans="1:4" s="46" customFormat="1" ht="16.5" customHeight="1" x14ac:dyDescent="0.25">
      <c r="A25" s="34" t="s">
        <v>20</v>
      </c>
      <c r="B25" s="21">
        <f>SUM('1. Budget Axe 1-2018:10. Budget Axe 2 -2022'!B25)</f>
        <v>0</v>
      </c>
      <c r="C25" s="27" t="s">
        <v>36</v>
      </c>
      <c r="D25" s="21">
        <f>SUM('1. Budget Axe 1-2018:10. Budget Axe 2 -2022'!D25)</f>
        <v>0</v>
      </c>
    </row>
    <row r="26" spans="1:4" s="46" customFormat="1" ht="16.5" customHeight="1" x14ac:dyDescent="0.25">
      <c r="A26" s="31" t="s">
        <v>21</v>
      </c>
      <c r="B26" s="24">
        <f>SUM(B27:B28)</f>
        <v>0</v>
      </c>
      <c r="C26" s="27" t="s">
        <v>40</v>
      </c>
      <c r="D26" s="21">
        <f>SUM('1. Budget Axe 1-2018:10. Budget Axe 2 -2022'!D26)</f>
        <v>0</v>
      </c>
    </row>
    <row r="27" spans="1:4" s="46" customFormat="1" ht="16.5" customHeight="1" x14ac:dyDescent="0.25">
      <c r="A27" s="34" t="s">
        <v>22</v>
      </c>
      <c r="B27" s="21">
        <f>SUM('1. Budget Axe 1-2018:10. Budget Axe 2 -2022'!B27)</f>
        <v>0</v>
      </c>
      <c r="C27" s="27" t="s">
        <v>36</v>
      </c>
      <c r="D27" s="21">
        <f>SUM('1. Budget Axe 1-2018:10. Budget Axe 2 -2022'!D27)</f>
        <v>0</v>
      </c>
    </row>
    <row r="28" spans="1:4" s="46" customFormat="1" ht="16.5" customHeight="1" x14ac:dyDescent="0.25">
      <c r="A28" s="34" t="s">
        <v>23</v>
      </c>
      <c r="B28" s="21">
        <f>SUM('1. Budget Axe 1-2018:10. Budget Axe 2 -2022'!B28)</f>
        <v>0</v>
      </c>
      <c r="C28" s="27" t="s">
        <v>41</v>
      </c>
      <c r="D28" s="21">
        <f>SUM('1. Budget Axe 1-2018:10. Budget Axe 2 -2022'!D28)</f>
        <v>0</v>
      </c>
    </row>
    <row r="29" spans="1:4" s="46" customFormat="1" ht="16.5" customHeight="1" x14ac:dyDescent="0.25">
      <c r="A29" s="31" t="s">
        <v>24</v>
      </c>
      <c r="B29" s="24">
        <f>SUM(B30:B32)</f>
        <v>0</v>
      </c>
      <c r="C29" s="27" t="s">
        <v>42</v>
      </c>
      <c r="D29" s="21">
        <f>SUM('1. Budget Axe 1-2018:10. Budget Axe 2 -2022'!D29)</f>
        <v>0</v>
      </c>
    </row>
    <row r="30" spans="1:4" s="46" customFormat="1" ht="16.5" customHeight="1" x14ac:dyDescent="0.25">
      <c r="A30" s="34" t="s">
        <v>25</v>
      </c>
      <c r="B30" s="21">
        <f>SUM('1. Budget Axe 1-2018:10. Budget Axe 2 -2022'!B30)</f>
        <v>0</v>
      </c>
      <c r="C30" s="27" t="s">
        <v>43</v>
      </c>
      <c r="D30" s="21">
        <f>SUM('1. Budget Axe 1-2018:10. Budget Axe 2 -2022'!D30)</f>
        <v>0</v>
      </c>
    </row>
    <row r="31" spans="1:4" s="46" customFormat="1" ht="16.5" customHeight="1" x14ac:dyDescent="0.25">
      <c r="A31" s="34" t="s">
        <v>26</v>
      </c>
      <c r="B31" s="21">
        <f>SUM('1. Budget Axe 1-2018:10. Budget Axe 2 -2022'!B31)</f>
        <v>0</v>
      </c>
      <c r="C31" s="34"/>
      <c r="D31" s="21">
        <f>SUM('1. Budget Axe 1-2018:10. Budget Axe 2 -2022'!D31)</f>
        <v>0</v>
      </c>
    </row>
    <row r="32" spans="1:4" s="46" customFormat="1" ht="16.5" customHeight="1" x14ac:dyDescent="0.25">
      <c r="A32" s="34" t="s">
        <v>27</v>
      </c>
      <c r="B32" s="21">
        <f>SUM('1. Budget Axe 1-2018:10. Budget Axe 2 -2022'!B32)</f>
        <v>0</v>
      </c>
      <c r="C32" s="34"/>
      <c r="D32" s="21">
        <f>SUM('1. Budget Axe 1-2018:10. Budget Axe 2 -2022'!D32)</f>
        <v>0</v>
      </c>
    </row>
    <row r="33" spans="1:4" s="46" customFormat="1" ht="16.5" customHeight="1" x14ac:dyDescent="0.25">
      <c r="A33" s="31" t="s">
        <v>28</v>
      </c>
      <c r="B33" s="24">
        <f>B34</f>
        <v>0</v>
      </c>
      <c r="C33" s="31" t="s">
        <v>44</v>
      </c>
      <c r="D33" s="24">
        <f>D34</f>
        <v>0</v>
      </c>
    </row>
    <row r="34" spans="1:4" ht="16.5" customHeight="1" x14ac:dyDescent="0.25">
      <c r="A34" s="26" t="s">
        <v>29</v>
      </c>
      <c r="B34" s="21">
        <f>SUM('1. Budget Axe 1-2018:10. Budget Axe 2 -2022'!B34)</f>
        <v>0</v>
      </c>
      <c r="C34" s="26" t="s">
        <v>45</v>
      </c>
      <c r="D34" s="21">
        <f>SUM('1. Budget Axe 1-2018:10. Budget Axe 2 -2022'!D34)</f>
        <v>0</v>
      </c>
    </row>
    <row r="35" spans="1:4" ht="16.5" customHeight="1" x14ac:dyDescent="0.25">
      <c r="A35" s="25" t="s">
        <v>30</v>
      </c>
      <c r="B35" s="21">
        <f>SUM('1. Budget Axe 1-2018:10. Budget Axe 2 -2022'!B35)</f>
        <v>0</v>
      </c>
      <c r="C35" s="25" t="s">
        <v>46</v>
      </c>
      <c r="D35" s="21">
        <f>SUM('1. Budget Axe 1-2018:10. Budget Axe 2 -2022'!D35)</f>
        <v>0</v>
      </c>
    </row>
    <row r="36" spans="1:4" ht="16.5" customHeight="1" x14ac:dyDescent="0.25">
      <c r="A36" s="25" t="s">
        <v>31</v>
      </c>
      <c r="B36" s="21">
        <f>SUM('1. Budget Axe 1-2018:10. Budget Axe 2 -2022'!B36)</f>
        <v>0</v>
      </c>
      <c r="C36" s="25" t="s">
        <v>113</v>
      </c>
      <c r="D36" s="21">
        <f>SUM('1. Budget Axe 1-2018:10. Budget Axe 2 -2022'!D36)</f>
        <v>0</v>
      </c>
    </row>
    <row r="37" spans="1:4" ht="16.5" customHeight="1" x14ac:dyDescent="0.25">
      <c r="A37" s="25" t="s">
        <v>32</v>
      </c>
      <c r="B37" s="21">
        <f>SUM('1. Budget Axe 1-2018:10. Budget Axe 2 -2022'!B37)</f>
        <v>0</v>
      </c>
      <c r="C37" s="25" t="s">
        <v>92</v>
      </c>
      <c r="D37" s="21">
        <f>SUM('1. Budget Axe 1-2018:10. Budget Axe 2 -2022'!D37)</f>
        <v>0</v>
      </c>
    </row>
    <row r="38" spans="1:4" ht="16.5" customHeight="1" x14ac:dyDescent="0.25">
      <c r="A38" s="28" t="s">
        <v>83</v>
      </c>
      <c r="B38" s="21">
        <f>SUM('1. Budget Axe 1-2018:10. Budget Axe 2 -2022'!B38)</f>
        <v>0</v>
      </c>
      <c r="C38" s="25"/>
      <c r="D38" s="21"/>
    </row>
    <row r="39" spans="1:4" s="2" customFormat="1" ht="18" customHeight="1" x14ac:dyDescent="0.25">
      <c r="A39" s="82" t="s">
        <v>88</v>
      </c>
      <c r="B39" s="82"/>
      <c r="C39" s="82" t="s">
        <v>48</v>
      </c>
      <c r="D39" s="82"/>
    </row>
    <row r="40" spans="1:4" ht="16.5" customHeight="1" x14ac:dyDescent="0.25">
      <c r="A40" s="25" t="s">
        <v>49</v>
      </c>
      <c r="B40" s="21">
        <f>SUM('1. Budget Axe 1-2018:10. Budget Axe 2 -2022'!B40)</f>
        <v>0</v>
      </c>
      <c r="C40" s="29"/>
      <c r="D40" s="24"/>
    </row>
    <row r="41" spans="1:4" s="46" customFormat="1" ht="16.5" customHeight="1" x14ac:dyDescent="0.25">
      <c r="A41" s="31" t="s">
        <v>50</v>
      </c>
      <c r="B41" s="21">
        <f>SUM('1. Budget Axe 1-2018:10. Budget Axe 2 -2022'!B41)</f>
        <v>0</v>
      </c>
      <c r="C41" s="33"/>
      <c r="D41" s="24"/>
    </row>
    <row r="42" spans="1:4" s="46" customFormat="1" ht="16.5" customHeight="1" x14ac:dyDescent="0.25">
      <c r="A42" s="31" t="s">
        <v>51</v>
      </c>
      <c r="B42" s="21">
        <f>SUM('1. Budget Axe 1-2018:10. Budget Axe 2 -2022'!B42)</f>
        <v>0</v>
      </c>
      <c r="C42" s="33"/>
      <c r="D42" s="24"/>
    </row>
    <row r="43" spans="1:4" s="46" customFormat="1" ht="16.5" customHeight="1" x14ac:dyDescent="0.25">
      <c r="A43" s="35" t="s">
        <v>52</v>
      </c>
      <c r="B43" s="24">
        <f>SUM(B11,B15,B20,B26,B29,B33,B35,B36,B37,B38,B40,B41,B42)</f>
        <v>0</v>
      </c>
      <c r="C43" s="35" t="s">
        <v>53</v>
      </c>
      <c r="D43" s="24">
        <f>SUM(D11,D13,D33,D35,D36,D37)</f>
        <v>0</v>
      </c>
    </row>
    <row r="44" spans="1:4" s="46" customFormat="1" ht="33" customHeight="1" x14ac:dyDescent="0.25">
      <c r="A44" s="85" t="s">
        <v>54</v>
      </c>
      <c r="B44" s="86"/>
      <c r="C44" s="87"/>
      <c r="D44" s="33"/>
    </row>
    <row r="45" spans="1:4" s="46" customFormat="1" ht="16.5" customHeight="1" x14ac:dyDescent="0.25">
      <c r="A45" s="31" t="s">
        <v>55</v>
      </c>
      <c r="B45" s="24">
        <f>SUM(B46:B49)</f>
        <v>0</v>
      </c>
      <c r="C45" s="31" t="s">
        <v>61</v>
      </c>
      <c r="D45" s="24">
        <f>SUM(D46:D49)</f>
        <v>0</v>
      </c>
    </row>
    <row r="46" spans="1:4" s="46" customFormat="1" ht="16.5" customHeight="1" x14ac:dyDescent="0.25">
      <c r="A46" s="34" t="s">
        <v>56</v>
      </c>
      <c r="B46" s="21">
        <f>SUM('1. Budget Axe 1-2018:10. Budget Axe 2 -2022'!B46)</f>
        <v>0</v>
      </c>
      <c r="C46" s="34" t="s">
        <v>62</v>
      </c>
      <c r="D46" s="21">
        <f>SUM('1. Budget Axe 1-2018:10. Budget Axe 2 -2022'!D46)</f>
        <v>0</v>
      </c>
    </row>
    <row r="47" spans="1:4" s="46" customFormat="1" ht="16.5" customHeight="1" x14ac:dyDescent="0.25">
      <c r="A47" s="34" t="s">
        <v>57</v>
      </c>
      <c r="B47" s="21">
        <f>SUM('1. Budget Axe 1-2018:10. Budget Axe 2 -2022'!B47)</f>
        <v>0</v>
      </c>
      <c r="C47" s="34" t="s">
        <v>63</v>
      </c>
      <c r="D47" s="21">
        <f>SUM('1. Budget Axe 1-2018:10. Budget Axe 2 -2022'!D47)</f>
        <v>0</v>
      </c>
    </row>
    <row r="48" spans="1:4" s="46" customFormat="1" ht="16.5" customHeight="1" x14ac:dyDescent="0.25">
      <c r="A48" s="34" t="s">
        <v>58</v>
      </c>
      <c r="B48" s="21">
        <f>SUM('1. Budget Axe 1-2018:10. Budget Axe 2 -2022'!B48)</f>
        <v>0</v>
      </c>
      <c r="C48" s="34"/>
      <c r="D48" s="21"/>
    </row>
    <row r="49" spans="1:4" s="46" customFormat="1" ht="16.5" customHeight="1" x14ac:dyDescent="0.25">
      <c r="A49" s="34" t="s">
        <v>59</v>
      </c>
      <c r="B49" s="21">
        <f>SUM('1. Budget Axe 1-2018:10. Budget Axe 2 -2022'!B49)</f>
        <v>0</v>
      </c>
      <c r="C49" s="34" t="s">
        <v>64</v>
      </c>
      <c r="D49" s="21">
        <f>SUM('1. Budget Axe 1-2018:10. Budget Axe 2 -2022'!D49)</f>
        <v>0</v>
      </c>
    </row>
    <row r="50" spans="1:4" s="46" customFormat="1" ht="16.5" customHeight="1" x14ac:dyDescent="0.25">
      <c r="A50" s="31" t="s">
        <v>60</v>
      </c>
      <c r="B50" s="24">
        <f>B45</f>
        <v>0</v>
      </c>
      <c r="C50" s="31" t="s">
        <v>60</v>
      </c>
      <c r="D50" s="24">
        <f>D45</f>
        <v>0</v>
      </c>
    </row>
    <row r="51" spans="1:4" s="46" customFormat="1" ht="33" customHeight="1" x14ac:dyDescent="0.25">
      <c r="A51" s="99" t="s">
        <v>89</v>
      </c>
      <c r="B51" s="100"/>
      <c r="C51" s="100"/>
      <c r="D51" s="101"/>
    </row>
    <row r="52" spans="1:4" s="46" customFormat="1" x14ac:dyDescent="0.2">
      <c r="A52" s="15"/>
      <c r="B52" s="15"/>
      <c r="C52" s="15"/>
      <c r="D52" s="15"/>
    </row>
    <row r="53" spans="1:4" s="46" customFormat="1" x14ac:dyDescent="0.25">
      <c r="A53" s="83" t="s">
        <v>90</v>
      </c>
      <c r="B53" s="83"/>
      <c r="C53" s="83"/>
      <c r="D53" s="83"/>
    </row>
    <row r="54" spans="1:4" x14ac:dyDescent="0.25">
      <c r="A54" s="84" t="s">
        <v>91</v>
      </c>
      <c r="B54" s="84"/>
      <c r="C54" s="84"/>
      <c r="D54" s="84"/>
    </row>
  </sheetData>
  <sheetProtection password="DE2A" sheet="1" objects="1" scenarios="1"/>
  <mergeCells count="12">
    <mergeCell ref="A53:D53"/>
    <mergeCell ref="A54:D54"/>
    <mergeCell ref="A2:B2"/>
    <mergeCell ref="A3:B3"/>
    <mergeCell ref="A5:D5"/>
    <mergeCell ref="A7:D7"/>
    <mergeCell ref="A51:D51"/>
    <mergeCell ref="C10:D10"/>
    <mergeCell ref="A10:B10"/>
    <mergeCell ref="A39:B39"/>
    <mergeCell ref="C39:D39"/>
    <mergeCell ref="A44:C44"/>
  </mergeCells>
  <printOptions horizontalCentered="1"/>
  <pageMargins left="0" right="0" top="0.74803149606299213" bottom="0.74803149606299213" header="0.31496062992125984" footer="0.31496062992125984"/>
  <pageSetup paperSize="9" scale="71" fitToHeight="0" orientation="portrait" r:id="rId1"/>
  <ignoredErrors>
    <ignoredError sqref="B12:B38 B40:B42 B46:B49 D12:D38 D46:D49"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4"/>
  <sheetViews>
    <sheetView showGridLines="0" showZeros="0" zoomScale="80" zoomScaleNormal="80" workbookViewId="0">
      <selection activeCell="C2" sqref="C2"/>
    </sheetView>
  </sheetViews>
  <sheetFormatPr baseColWidth="10" defaultRowHeight="12.75" x14ac:dyDescent="0.2"/>
  <cols>
    <col min="1" max="1" width="48.7109375" style="70" customWidth="1"/>
    <col min="2" max="2" width="14.85546875" style="70" customWidth="1"/>
    <col min="3" max="3" width="73.5703125" style="70" customWidth="1"/>
    <col min="4" max="4" width="14.85546875" style="70" customWidth="1"/>
    <col min="5" max="16384" width="11.42578125" style="70"/>
  </cols>
  <sheetData>
    <row r="2" spans="1:4" s="65" customFormat="1" ht="22.5" customHeight="1" x14ac:dyDescent="0.25">
      <c r="A2" s="102" t="s">
        <v>65</v>
      </c>
      <c r="B2" s="102"/>
      <c r="C2" s="64" t="str">
        <f>'1. Budget Axe 1-2018'!C2</f>
        <v>A RENSEIGNER</v>
      </c>
    </row>
    <row r="3" spans="1:4" s="65" customFormat="1" ht="22.5" customHeight="1" x14ac:dyDescent="0.25">
      <c r="A3" s="102" t="s">
        <v>66</v>
      </c>
      <c r="B3" s="102"/>
      <c r="C3" s="64" t="str">
        <f>'1. Budget Axe 1-2018'!C3</f>
        <v>A RENSEIGNER</v>
      </c>
    </row>
    <row r="4" spans="1:4" s="65" customFormat="1" ht="13.5" thickBot="1" x14ac:dyDescent="0.3"/>
    <row r="5" spans="1:4" s="65" customFormat="1" ht="30.75" customHeight="1" thickBot="1" x14ac:dyDescent="0.3">
      <c r="A5" s="103" t="str">
        <f>'NOTICE EXPLICATIVE'!A5:B5</f>
        <v>BUDGET GLOBAL DU PROJET SUR LA PERIODE 2018-2022 ET BUDGETS DETAILLES PAR AXES</v>
      </c>
      <c r="B5" s="104"/>
      <c r="C5" s="104"/>
      <c r="D5" s="105"/>
    </row>
    <row r="6" spans="1:4" s="65" customFormat="1" x14ac:dyDescent="0.25"/>
    <row r="7" spans="1:4" s="65" customFormat="1" x14ac:dyDescent="0.25">
      <c r="A7" s="106" t="s">
        <v>68</v>
      </c>
      <c r="B7" s="106"/>
      <c r="C7" s="106"/>
      <c r="D7" s="106"/>
    </row>
    <row r="9" spans="1:4" s="65" customFormat="1" ht="21" customHeight="1" x14ac:dyDescent="0.25">
      <c r="A9" s="66" t="s">
        <v>1</v>
      </c>
      <c r="B9" s="66" t="s">
        <v>2</v>
      </c>
      <c r="C9" s="66" t="s">
        <v>3</v>
      </c>
      <c r="D9" s="66" t="s">
        <v>2</v>
      </c>
    </row>
    <row r="10" spans="1:4" s="67" customFormat="1" ht="18" customHeight="1" x14ac:dyDescent="0.25">
      <c r="A10" s="107" t="s">
        <v>4</v>
      </c>
      <c r="B10" s="107"/>
      <c r="C10" s="107" t="s">
        <v>5</v>
      </c>
      <c r="D10" s="107"/>
    </row>
    <row r="11" spans="1:4" s="68" customFormat="1" ht="15.75" customHeight="1" x14ac:dyDescent="0.25">
      <c r="A11" s="54" t="s">
        <v>6</v>
      </c>
      <c r="B11" s="24">
        <f>SUM(B12:B14)</f>
        <v>0</v>
      </c>
      <c r="C11" s="54" t="s">
        <v>33</v>
      </c>
      <c r="D11" s="24">
        <f>SUM(D12)</f>
        <v>0</v>
      </c>
    </row>
    <row r="12" spans="1:4" s="68" customFormat="1" ht="16.5" customHeight="1" x14ac:dyDescent="0.25">
      <c r="A12" s="56" t="s">
        <v>7</v>
      </c>
      <c r="B12" s="21">
        <f>+'1. Budget Axe 1-2018'!B12+'6. Budget Axe 2 -2018'!B12</f>
        <v>0</v>
      </c>
      <c r="C12" s="56"/>
      <c r="D12" s="21">
        <f>+'1. Budget Axe 1-2018'!D12+'6. Budget Axe 2 -2018'!D12</f>
        <v>0</v>
      </c>
    </row>
    <row r="13" spans="1:4" s="68" customFormat="1" ht="16.5" customHeight="1" x14ac:dyDescent="0.25">
      <c r="A13" s="56" t="s">
        <v>8</v>
      </c>
      <c r="B13" s="21">
        <f>+'1. Budget Axe 1-2018'!B13+'6. Budget Axe 2 -2018'!B13</f>
        <v>0</v>
      </c>
      <c r="C13" s="54" t="s">
        <v>34</v>
      </c>
      <c r="D13" s="24">
        <f>SUM(D14:D32)</f>
        <v>0</v>
      </c>
    </row>
    <row r="14" spans="1:4" s="68" customFormat="1" ht="16.5" customHeight="1" x14ac:dyDescent="0.25">
      <c r="A14" s="56" t="s">
        <v>9</v>
      </c>
      <c r="B14" s="21">
        <f>+'1. Budget Axe 1-2018'!B14+'6. Budget Axe 2 -2018'!B14</f>
        <v>0</v>
      </c>
      <c r="C14" s="57" t="s">
        <v>81</v>
      </c>
      <c r="D14" s="21">
        <f>+'1. Budget Axe 1-2018'!D14+'6. Budget Axe 2 -2018'!D14</f>
        <v>0</v>
      </c>
    </row>
    <row r="15" spans="1:4" s="68" customFormat="1" ht="16.5" customHeight="1" x14ac:dyDescent="0.25">
      <c r="A15" s="54" t="s">
        <v>10</v>
      </c>
      <c r="B15" s="24">
        <f>SUM(B16:B19)</f>
        <v>0</v>
      </c>
      <c r="C15" s="57"/>
      <c r="D15" s="21">
        <f>+'1. Budget Axe 1-2018'!D15+'6. Budget Axe 2 -2018'!D15</f>
        <v>0</v>
      </c>
    </row>
    <row r="16" spans="1:4" s="68" customFormat="1" ht="16.5" customHeight="1" x14ac:dyDescent="0.25">
      <c r="A16" s="56" t="s">
        <v>11</v>
      </c>
      <c r="B16" s="21">
        <f>+'1. Budget Axe 1-2018'!B16+'6. Budget Axe 2 -2018'!B16</f>
        <v>0</v>
      </c>
      <c r="C16" s="57"/>
      <c r="D16" s="21">
        <f>+'1. Budget Axe 1-2018'!D16+'6. Budget Axe 2 -2018'!D16</f>
        <v>0</v>
      </c>
    </row>
    <row r="17" spans="1:4" s="68" customFormat="1" ht="16.5" customHeight="1" x14ac:dyDescent="0.25">
      <c r="A17" s="56" t="s">
        <v>12</v>
      </c>
      <c r="B17" s="21">
        <f>+'1. Budget Axe 1-2018'!B17+'6. Budget Axe 2 -2018'!B17</f>
        <v>0</v>
      </c>
      <c r="C17" s="56"/>
      <c r="D17" s="21">
        <f>+'1. Budget Axe 1-2018'!D17+'6. Budget Axe 2 -2018'!D17</f>
        <v>0</v>
      </c>
    </row>
    <row r="18" spans="1:4" s="68" customFormat="1" ht="16.5" customHeight="1" x14ac:dyDescent="0.25">
      <c r="A18" s="56" t="s">
        <v>13</v>
      </c>
      <c r="B18" s="21">
        <f>+'1. Budget Axe 1-2018'!B18+'6. Budget Axe 2 -2018'!B18</f>
        <v>0</v>
      </c>
      <c r="C18" s="57" t="s">
        <v>35</v>
      </c>
      <c r="D18" s="21">
        <f>+'1. Budget Axe 1-2018'!D18+'6. Budget Axe 2 -2018'!D18</f>
        <v>0</v>
      </c>
    </row>
    <row r="19" spans="1:4" s="68" customFormat="1" ht="16.5" customHeight="1" x14ac:dyDescent="0.25">
      <c r="A19" s="56" t="s">
        <v>14</v>
      </c>
      <c r="B19" s="21">
        <f>+'1. Budget Axe 1-2018'!B19+'6. Budget Axe 2 -2018'!B19</f>
        <v>0</v>
      </c>
      <c r="C19" s="57" t="s">
        <v>36</v>
      </c>
      <c r="D19" s="21">
        <f>+'1. Budget Axe 1-2018'!D19+'6. Budget Axe 2 -2018'!D19</f>
        <v>0</v>
      </c>
    </row>
    <row r="20" spans="1:4" s="68" customFormat="1" ht="16.5" customHeight="1" x14ac:dyDescent="0.25">
      <c r="A20" s="54" t="s">
        <v>15</v>
      </c>
      <c r="B20" s="24">
        <f>SUM(B21:B25)</f>
        <v>0</v>
      </c>
      <c r="C20" s="57" t="s">
        <v>37</v>
      </c>
      <c r="D20" s="21">
        <f>+'1. Budget Axe 1-2018'!D20+'6. Budget Axe 2 -2018'!D20</f>
        <v>0</v>
      </c>
    </row>
    <row r="21" spans="1:4" s="68" customFormat="1" ht="16.5" customHeight="1" x14ac:dyDescent="0.25">
      <c r="A21" s="56" t="s">
        <v>16</v>
      </c>
      <c r="B21" s="21">
        <f>+'1. Budget Axe 1-2018'!B21+'6. Budget Axe 2 -2018'!B21</f>
        <v>0</v>
      </c>
      <c r="C21" s="57" t="s">
        <v>36</v>
      </c>
      <c r="D21" s="21">
        <f>+'1. Budget Axe 1-2018'!D21+'6. Budget Axe 2 -2018'!D21</f>
        <v>0</v>
      </c>
    </row>
    <row r="22" spans="1:4" s="68" customFormat="1" ht="16.5" customHeight="1" x14ac:dyDescent="0.25">
      <c r="A22" s="56" t="s">
        <v>17</v>
      </c>
      <c r="B22" s="21">
        <f>+'1. Budget Axe 1-2018'!B22+'6. Budget Axe 2 -2018'!B22</f>
        <v>0</v>
      </c>
      <c r="C22" s="57" t="s">
        <v>38</v>
      </c>
      <c r="D22" s="21">
        <f>+'1. Budget Axe 1-2018'!D22+'6. Budget Axe 2 -2018'!D22</f>
        <v>0</v>
      </c>
    </row>
    <row r="23" spans="1:4" s="68" customFormat="1" ht="16.5" customHeight="1" x14ac:dyDescent="0.25">
      <c r="A23" s="56" t="s">
        <v>18</v>
      </c>
      <c r="B23" s="21">
        <f>+'1. Budget Axe 1-2018'!B23+'6. Budget Axe 2 -2018'!B23</f>
        <v>0</v>
      </c>
      <c r="C23" s="57" t="s">
        <v>36</v>
      </c>
      <c r="D23" s="21">
        <f>+'1. Budget Axe 1-2018'!D23+'6. Budget Axe 2 -2018'!D23</f>
        <v>0</v>
      </c>
    </row>
    <row r="24" spans="1:4" s="68" customFormat="1" ht="16.5" customHeight="1" x14ac:dyDescent="0.25">
      <c r="A24" s="56" t="s">
        <v>19</v>
      </c>
      <c r="B24" s="21">
        <f>+'1. Budget Axe 1-2018'!B24+'6. Budget Axe 2 -2018'!B24</f>
        <v>0</v>
      </c>
      <c r="C24" s="57" t="s">
        <v>39</v>
      </c>
      <c r="D24" s="21">
        <f>+'1. Budget Axe 1-2018'!D24+'6. Budget Axe 2 -2018'!D24</f>
        <v>0</v>
      </c>
    </row>
    <row r="25" spans="1:4" s="68" customFormat="1" ht="16.5" customHeight="1" x14ac:dyDescent="0.25">
      <c r="A25" s="56" t="s">
        <v>20</v>
      </c>
      <c r="B25" s="21">
        <f>+'1. Budget Axe 1-2018'!B25+'6. Budget Axe 2 -2018'!B25</f>
        <v>0</v>
      </c>
      <c r="C25" s="57" t="s">
        <v>36</v>
      </c>
      <c r="D25" s="21">
        <f>+'1. Budget Axe 1-2018'!D25+'6. Budget Axe 2 -2018'!D25</f>
        <v>0</v>
      </c>
    </row>
    <row r="26" spans="1:4" s="68" customFormat="1" ht="16.5" customHeight="1" x14ac:dyDescent="0.25">
      <c r="A26" s="54" t="s">
        <v>21</v>
      </c>
      <c r="B26" s="24">
        <f>SUM(B27:B28)</f>
        <v>0</v>
      </c>
      <c r="C26" s="57" t="s">
        <v>40</v>
      </c>
      <c r="D26" s="21">
        <f>+'1. Budget Axe 1-2018'!D26+'6. Budget Axe 2 -2018'!D26</f>
        <v>0</v>
      </c>
    </row>
    <row r="27" spans="1:4" s="68" customFormat="1" ht="16.5" customHeight="1" x14ac:dyDescent="0.25">
      <c r="A27" s="56" t="s">
        <v>115</v>
      </c>
      <c r="B27" s="21">
        <f>+'1. Budget Axe 1-2018'!B27+'6. Budget Axe 2 -2018'!B27</f>
        <v>0</v>
      </c>
      <c r="C27" s="57" t="s">
        <v>36</v>
      </c>
      <c r="D27" s="21">
        <f>+'1. Budget Axe 1-2018'!D27+'6. Budget Axe 2 -2018'!D27</f>
        <v>0</v>
      </c>
    </row>
    <row r="28" spans="1:4" s="68" customFormat="1" ht="16.5" customHeight="1" x14ac:dyDescent="0.25">
      <c r="A28" s="56" t="s">
        <v>23</v>
      </c>
      <c r="B28" s="21">
        <f>+'1. Budget Axe 1-2018'!B28+'6. Budget Axe 2 -2018'!B28</f>
        <v>0</v>
      </c>
      <c r="C28" s="57" t="s">
        <v>41</v>
      </c>
      <c r="D28" s="21">
        <f>+'1. Budget Axe 1-2018'!D28+'6. Budget Axe 2 -2018'!D28</f>
        <v>0</v>
      </c>
    </row>
    <row r="29" spans="1:4" s="68" customFormat="1" ht="16.5" customHeight="1" x14ac:dyDescent="0.25">
      <c r="A29" s="54" t="s">
        <v>24</v>
      </c>
      <c r="B29" s="24">
        <f>SUM(B30:B32)</f>
        <v>0</v>
      </c>
      <c r="C29" s="57" t="s">
        <v>42</v>
      </c>
      <c r="D29" s="21">
        <f>+'1. Budget Axe 1-2018'!D29+'6. Budget Axe 2 -2018'!D29</f>
        <v>0</v>
      </c>
    </row>
    <row r="30" spans="1:4" s="68" customFormat="1" ht="16.5" customHeight="1" x14ac:dyDescent="0.25">
      <c r="A30" s="56" t="s">
        <v>25</v>
      </c>
      <c r="B30" s="21">
        <f>+'1. Budget Axe 1-2018'!B30+'6. Budget Axe 2 -2018'!B30</f>
        <v>0</v>
      </c>
      <c r="C30" s="57" t="s">
        <v>43</v>
      </c>
      <c r="D30" s="21">
        <f>+'1. Budget Axe 1-2018'!D30+'6. Budget Axe 2 -2018'!D30</f>
        <v>0</v>
      </c>
    </row>
    <row r="31" spans="1:4" s="68" customFormat="1" ht="16.5" customHeight="1" x14ac:dyDescent="0.25">
      <c r="A31" s="56" t="s">
        <v>26</v>
      </c>
      <c r="B31" s="21">
        <f>+'1. Budget Axe 1-2018'!B31+'6. Budget Axe 2 -2018'!B31</f>
        <v>0</v>
      </c>
      <c r="C31" s="56"/>
      <c r="D31" s="21">
        <f>+'1. Budget Axe 1-2018'!D31+'6. Budget Axe 2 -2018'!D31</f>
        <v>0</v>
      </c>
    </row>
    <row r="32" spans="1:4" s="68" customFormat="1" ht="16.5" customHeight="1" x14ac:dyDescent="0.25">
      <c r="A32" s="56" t="s">
        <v>27</v>
      </c>
      <c r="B32" s="21">
        <f>+'1. Budget Axe 1-2018'!B32+'6. Budget Axe 2 -2018'!B32</f>
        <v>0</v>
      </c>
      <c r="C32" s="56"/>
      <c r="D32" s="21">
        <f>+'1. Budget Axe 1-2018'!D32+'6. Budget Axe 2 -2018'!D32</f>
        <v>0</v>
      </c>
    </row>
    <row r="33" spans="1:4" s="68" customFormat="1" ht="16.5" customHeight="1" x14ac:dyDescent="0.25">
      <c r="A33" s="54" t="s">
        <v>28</v>
      </c>
      <c r="B33" s="24">
        <f>B34</f>
        <v>0</v>
      </c>
      <c r="C33" s="54" t="s">
        <v>44</v>
      </c>
      <c r="D33" s="24">
        <f>D34</f>
        <v>0</v>
      </c>
    </row>
    <row r="34" spans="1:4" s="68" customFormat="1" ht="16.5" customHeight="1" x14ac:dyDescent="0.25">
      <c r="A34" s="56" t="s">
        <v>29</v>
      </c>
      <c r="B34" s="21">
        <f>+'1. Budget Axe 1-2018'!B34+'6. Budget Axe 2 -2018'!B34</f>
        <v>0</v>
      </c>
      <c r="C34" s="56" t="s">
        <v>45</v>
      </c>
      <c r="D34" s="21">
        <f>+'1. Budget Axe 1-2018'!D34+'6. Budget Axe 2 -2018'!D34</f>
        <v>0</v>
      </c>
    </row>
    <row r="35" spans="1:4" s="65" customFormat="1" ht="16.5" customHeight="1" x14ac:dyDescent="0.25">
      <c r="A35" s="58" t="s">
        <v>30</v>
      </c>
      <c r="B35" s="21">
        <f>+'1. Budget Axe 1-2018'!B35+'6. Budget Axe 2 -2018'!B35</f>
        <v>0</v>
      </c>
      <c r="C35" s="58" t="s">
        <v>46</v>
      </c>
      <c r="D35" s="21">
        <f>+'1. Budget Axe 1-2018'!D35+'6. Budget Axe 2 -2018'!D35</f>
        <v>0</v>
      </c>
    </row>
    <row r="36" spans="1:4" s="65" customFormat="1" ht="16.5" customHeight="1" x14ac:dyDescent="0.25">
      <c r="A36" s="58" t="s">
        <v>31</v>
      </c>
      <c r="B36" s="21">
        <f>+'1. Budget Axe 1-2018'!B36+'6. Budget Axe 2 -2018'!B36</f>
        <v>0</v>
      </c>
      <c r="C36" s="58" t="s">
        <v>113</v>
      </c>
      <c r="D36" s="21">
        <f>+'1. Budget Axe 1-2018'!D36+'6. Budget Axe 2 -2018'!D36</f>
        <v>0</v>
      </c>
    </row>
    <row r="37" spans="1:4" s="65" customFormat="1" ht="16.5" customHeight="1" x14ac:dyDescent="0.25">
      <c r="A37" s="58" t="s">
        <v>32</v>
      </c>
      <c r="B37" s="21">
        <f>+'1. Budget Axe 1-2018'!B37+'6. Budget Axe 2 -2018'!B37</f>
        <v>0</v>
      </c>
      <c r="C37" s="58" t="s">
        <v>92</v>
      </c>
      <c r="D37" s="21">
        <f>+'1. Budget Axe 1-2018'!D37+'6. Budget Axe 2 -2018'!D37</f>
        <v>0</v>
      </c>
    </row>
    <row r="38" spans="1:4" s="65" customFormat="1" ht="16.5" customHeight="1" x14ac:dyDescent="0.25">
      <c r="A38" s="59" t="s">
        <v>83</v>
      </c>
      <c r="B38" s="21">
        <f>+'1. Budget Axe 1-2018'!B38+'6. Budget Axe 2 -2018'!B38</f>
        <v>0</v>
      </c>
      <c r="C38" s="58"/>
      <c r="D38" s="21"/>
    </row>
    <row r="39" spans="1:4" s="67" customFormat="1" ht="18" customHeight="1" x14ac:dyDescent="0.25">
      <c r="A39" s="107" t="s">
        <v>101</v>
      </c>
      <c r="B39" s="107"/>
      <c r="C39" s="107" t="s">
        <v>48</v>
      </c>
      <c r="D39" s="107"/>
    </row>
    <row r="40" spans="1:4" s="65" customFormat="1" ht="16.5" customHeight="1" x14ac:dyDescent="0.25">
      <c r="A40" s="58" t="s">
        <v>49</v>
      </c>
      <c r="B40" s="21">
        <f>+'1. Budget Axe 1-2018'!B40+'6. Budget Axe 2 -2018'!B40</f>
        <v>0</v>
      </c>
      <c r="C40" s="60"/>
      <c r="D40" s="24"/>
    </row>
    <row r="41" spans="1:4" s="68" customFormat="1" ht="16.5" customHeight="1" x14ac:dyDescent="0.25">
      <c r="A41" s="54" t="s">
        <v>50</v>
      </c>
      <c r="B41" s="21">
        <f>+'1. Budget Axe 1-2018'!B41+'6. Budget Axe 2 -2018'!B41</f>
        <v>0</v>
      </c>
      <c r="C41" s="21"/>
      <c r="D41" s="24"/>
    </row>
    <row r="42" spans="1:4" s="68" customFormat="1" ht="16.5" customHeight="1" x14ac:dyDescent="0.25">
      <c r="A42" s="54" t="s">
        <v>51</v>
      </c>
      <c r="B42" s="21">
        <f>+'1. Budget Axe 1-2018'!B42+'6. Budget Axe 2 -2018'!B42</f>
        <v>0</v>
      </c>
      <c r="C42" s="21"/>
      <c r="D42" s="24"/>
    </row>
    <row r="43" spans="1:4" s="68" customFormat="1" ht="16.5" customHeight="1" x14ac:dyDescent="0.25">
      <c r="A43" s="61" t="s">
        <v>52</v>
      </c>
      <c r="B43" s="24">
        <f>SUM(B11,B15,B20,B26,B29,B33,B35,B36,B37,B38,B40,B41,B42)</f>
        <v>0</v>
      </c>
      <c r="C43" s="61" t="s">
        <v>53</v>
      </c>
      <c r="D43" s="24">
        <f>SUM(D11,D13,D33,D35,D36,D37)</f>
        <v>0</v>
      </c>
    </row>
    <row r="44" spans="1:4" s="68" customFormat="1" ht="33" customHeight="1" x14ac:dyDescent="0.25">
      <c r="A44" s="110" t="s">
        <v>54</v>
      </c>
      <c r="B44" s="111"/>
      <c r="C44" s="112"/>
      <c r="D44" s="21"/>
    </row>
    <row r="45" spans="1:4" s="68" customFormat="1" ht="27.75" customHeight="1" x14ac:dyDescent="0.25">
      <c r="A45" s="54" t="s">
        <v>55</v>
      </c>
      <c r="B45" s="24">
        <f>SUM(B46:B49)</f>
        <v>0</v>
      </c>
      <c r="C45" s="54" t="s">
        <v>61</v>
      </c>
      <c r="D45" s="24">
        <f>SUM(D46:D49)</f>
        <v>0</v>
      </c>
    </row>
    <row r="46" spans="1:4" s="68" customFormat="1" ht="16.5" customHeight="1" x14ac:dyDescent="0.25">
      <c r="A46" s="56" t="s">
        <v>56</v>
      </c>
      <c r="B46" s="21">
        <f>+'1. Budget Axe 1-2018'!B46+'6. Budget Axe 2 -2018'!B46</f>
        <v>0</v>
      </c>
      <c r="C46" s="56" t="s">
        <v>62</v>
      </c>
      <c r="D46" s="21">
        <f>+'1. Budget Axe 1-2018'!D46+'6. Budget Axe 2 -2018'!D46</f>
        <v>0</v>
      </c>
    </row>
    <row r="47" spans="1:4" s="68" customFormat="1" ht="16.5" customHeight="1" x14ac:dyDescent="0.25">
      <c r="A47" s="56" t="s">
        <v>57</v>
      </c>
      <c r="B47" s="21">
        <f>+'1. Budget Axe 1-2018'!B47+'6. Budget Axe 2 -2018'!B47</f>
        <v>0</v>
      </c>
      <c r="C47" s="56" t="s">
        <v>63</v>
      </c>
      <c r="D47" s="21">
        <f>+'1. Budget Axe 1-2018'!D47+'6. Budget Axe 2 -2018'!D47</f>
        <v>0</v>
      </c>
    </row>
    <row r="48" spans="1:4" s="68" customFormat="1" ht="16.5" customHeight="1" x14ac:dyDescent="0.25">
      <c r="A48" s="56" t="s">
        <v>58</v>
      </c>
      <c r="B48" s="21">
        <f>+'1. Budget Axe 1-2018'!B48+'6. Budget Axe 2 -2018'!B48</f>
        <v>0</v>
      </c>
      <c r="C48" s="56"/>
      <c r="D48" s="21"/>
    </row>
    <row r="49" spans="1:4" s="68" customFormat="1" ht="16.5" customHeight="1" x14ac:dyDescent="0.25">
      <c r="A49" s="56" t="s">
        <v>59</v>
      </c>
      <c r="B49" s="21">
        <f>+'1. Budget Axe 1-2018'!B49+'6. Budget Axe 2 -2018'!B49</f>
        <v>0</v>
      </c>
      <c r="C49" s="56" t="s">
        <v>64</v>
      </c>
      <c r="D49" s="21">
        <f>+'1. Budget Axe 1-2018'!D49+'6. Budget Axe 2 -2018'!D49</f>
        <v>0</v>
      </c>
    </row>
    <row r="50" spans="1:4" s="68" customFormat="1" ht="16.5" customHeight="1" x14ac:dyDescent="0.25">
      <c r="A50" s="54" t="s">
        <v>60</v>
      </c>
      <c r="B50" s="24">
        <f>B45</f>
        <v>0</v>
      </c>
      <c r="C50" s="54" t="s">
        <v>60</v>
      </c>
      <c r="D50" s="24">
        <f>D45</f>
        <v>0</v>
      </c>
    </row>
    <row r="51" spans="1:4" s="68" customFormat="1" ht="33" customHeight="1" x14ac:dyDescent="0.25">
      <c r="A51" s="113" t="s">
        <v>89</v>
      </c>
      <c r="B51" s="114"/>
      <c r="C51" s="114"/>
      <c r="D51" s="115"/>
    </row>
    <row r="52" spans="1:4" s="69" customFormat="1" x14ac:dyDescent="0.2"/>
    <row r="53" spans="1:4" s="69" customFormat="1" x14ac:dyDescent="0.2">
      <c r="A53" s="108" t="s">
        <v>118</v>
      </c>
      <c r="B53" s="108"/>
      <c r="C53" s="108"/>
      <c r="D53" s="108"/>
    </row>
    <row r="54" spans="1:4" x14ac:dyDescent="0.2">
      <c r="A54" s="109" t="s">
        <v>119</v>
      </c>
      <c r="B54" s="109"/>
      <c r="C54" s="109"/>
      <c r="D54" s="109"/>
    </row>
  </sheetData>
  <sheetProtection password="DFEA" sheet="1" objects="1" scenarios="1"/>
  <mergeCells count="12">
    <mergeCell ref="A53:D53"/>
    <mergeCell ref="A54:D54"/>
    <mergeCell ref="C39:D39"/>
    <mergeCell ref="A44:C44"/>
    <mergeCell ref="A51:D51"/>
    <mergeCell ref="A39:B39"/>
    <mergeCell ref="A2:B2"/>
    <mergeCell ref="A3:B3"/>
    <mergeCell ref="A5:D5"/>
    <mergeCell ref="A7:D7"/>
    <mergeCell ref="C10:D10"/>
    <mergeCell ref="A10:B10"/>
  </mergeCells>
  <printOptions horizontalCentered="1"/>
  <pageMargins left="0" right="0" top="0.74803149606299213" bottom="0.74803149606299213" header="0.31496062992125984" footer="0.31496062992125984"/>
  <pageSetup paperSize="9" scale="66" fitToHeight="0" orientation="portrait" r:id="rId1"/>
  <ignoredErrors>
    <ignoredError sqref="B12 D46:D47 D49 B46:B49 B40:B42 D14:D32 B13:B14 B16:B19 B21:B25 B27:B28 B30:B32 B34:B38 D34:D37"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4"/>
  <sheetViews>
    <sheetView showGridLines="0" showZeros="0" zoomScale="80" zoomScaleNormal="80" workbookViewId="0">
      <selection activeCell="C18" sqref="C18"/>
    </sheetView>
  </sheetViews>
  <sheetFormatPr baseColWidth="10" defaultRowHeight="14.25" x14ac:dyDescent="0.2"/>
  <cols>
    <col min="1" max="1" width="48.7109375" style="63" customWidth="1"/>
    <col min="2" max="2" width="14.85546875" style="63" customWidth="1"/>
    <col min="3" max="3" width="70.7109375" style="63" customWidth="1"/>
    <col min="4" max="4" width="14.85546875" style="63" customWidth="1"/>
    <col min="5" max="16384" width="11.42578125" style="63"/>
  </cols>
  <sheetData>
    <row r="2" spans="1:4" s="51" customFormat="1" ht="22.5" customHeight="1" x14ac:dyDescent="0.25">
      <c r="A2" s="116" t="s">
        <v>65</v>
      </c>
      <c r="B2" s="116"/>
      <c r="C2" s="50" t="str">
        <f>'1. Budget Axe 1-2018'!C2</f>
        <v>A RENSEIGNER</v>
      </c>
    </row>
    <row r="3" spans="1:4" s="51" customFormat="1" ht="22.5" customHeight="1" x14ac:dyDescent="0.25">
      <c r="A3" s="116" t="s">
        <v>66</v>
      </c>
      <c r="B3" s="116"/>
      <c r="C3" s="50" t="str">
        <f>'1. Budget Axe 1-2018'!C3</f>
        <v>A RENSEIGNER</v>
      </c>
    </row>
    <row r="4" spans="1:4" s="51" customFormat="1" ht="15" thickBot="1" x14ac:dyDescent="0.3"/>
    <row r="5" spans="1:4" s="51" customFormat="1" ht="30.75" customHeight="1" thickBot="1" x14ac:dyDescent="0.3">
      <c r="A5" s="117" t="str">
        <f>'NOTICE EXPLICATIVE'!A5:B5</f>
        <v>BUDGET GLOBAL DU PROJET SUR LA PERIODE 2018-2022 ET BUDGETS DETAILLES PAR AXES</v>
      </c>
      <c r="B5" s="118"/>
      <c r="C5" s="118"/>
      <c r="D5" s="119"/>
    </row>
    <row r="6" spans="1:4" s="51" customFormat="1" x14ac:dyDescent="0.25"/>
    <row r="7" spans="1:4" s="51" customFormat="1" ht="18" x14ac:dyDescent="0.25">
      <c r="A7" s="120" t="s">
        <v>102</v>
      </c>
      <c r="B7" s="120"/>
      <c r="C7" s="120"/>
      <c r="D7" s="120"/>
    </row>
    <row r="9" spans="1:4" s="51" customFormat="1" ht="21" customHeight="1" x14ac:dyDescent="0.25">
      <c r="A9" s="52" t="s">
        <v>1</v>
      </c>
      <c r="B9" s="52" t="s">
        <v>2</v>
      </c>
      <c r="C9" s="52" t="s">
        <v>3</v>
      </c>
      <c r="D9" s="52" t="s">
        <v>2</v>
      </c>
    </row>
    <row r="10" spans="1:4" s="53" customFormat="1" ht="18" customHeight="1" x14ac:dyDescent="0.25">
      <c r="A10" s="107" t="s">
        <v>4</v>
      </c>
      <c r="B10" s="107"/>
      <c r="C10" s="107" t="s">
        <v>5</v>
      </c>
      <c r="D10" s="107"/>
    </row>
    <row r="11" spans="1:4" s="55" customFormat="1" ht="16.5" customHeight="1" x14ac:dyDescent="0.25">
      <c r="A11" s="54" t="s">
        <v>6</v>
      </c>
      <c r="B11" s="24">
        <f>SUM(B12:B14)</f>
        <v>0</v>
      </c>
      <c r="C11" s="54" t="s">
        <v>33</v>
      </c>
      <c r="D11" s="24">
        <f>SUM(D12)</f>
        <v>0</v>
      </c>
    </row>
    <row r="12" spans="1:4" s="55" customFormat="1" ht="16.5" customHeight="1" x14ac:dyDescent="0.25">
      <c r="A12" s="56" t="s">
        <v>7</v>
      </c>
      <c r="B12" s="21">
        <f>+'2. Budget Axe 1-2019'!B12+'7. Budget Axe 2 -2019'!B12</f>
        <v>0</v>
      </c>
      <c r="C12" s="56"/>
      <c r="D12" s="21">
        <f>+'2. Budget Axe 1-2019'!D12+'7. Budget Axe 2 -2019'!D12</f>
        <v>0</v>
      </c>
    </row>
    <row r="13" spans="1:4" s="55" customFormat="1" ht="16.5" customHeight="1" x14ac:dyDescent="0.25">
      <c r="A13" s="56" t="s">
        <v>8</v>
      </c>
      <c r="B13" s="21">
        <f>+'2. Budget Axe 1-2019'!B13+'7. Budget Axe 2 -2019'!B13</f>
        <v>0</v>
      </c>
      <c r="C13" s="54" t="s">
        <v>34</v>
      </c>
      <c r="D13" s="24">
        <f>SUM(D14:D32)</f>
        <v>0</v>
      </c>
    </row>
    <row r="14" spans="1:4" s="55" customFormat="1" ht="16.5" customHeight="1" x14ac:dyDescent="0.25">
      <c r="A14" s="56" t="s">
        <v>9</v>
      </c>
      <c r="B14" s="21">
        <f>+'2. Budget Axe 1-2019'!B14+'7. Budget Axe 2 -2019'!B14</f>
        <v>0</v>
      </c>
      <c r="C14" s="57" t="s">
        <v>81</v>
      </c>
      <c r="D14" s="21">
        <f>+'2. Budget Axe 1-2019'!D14+'7. Budget Axe 2 -2019'!D14</f>
        <v>0</v>
      </c>
    </row>
    <row r="15" spans="1:4" s="55" customFormat="1" ht="16.5" customHeight="1" x14ac:dyDescent="0.25">
      <c r="A15" s="54" t="s">
        <v>10</v>
      </c>
      <c r="B15" s="24">
        <f>SUM(B16:B19)</f>
        <v>0</v>
      </c>
      <c r="C15" s="57"/>
      <c r="D15" s="21">
        <f>+'2. Budget Axe 1-2019'!D15+'7. Budget Axe 2 -2019'!D15</f>
        <v>0</v>
      </c>
    </row>
    <row r="16" spans="1:4" s="55" customFormat="1" ht="16.5" customHeight="1" x14ac:dyDescent="0.25">
      <c r="A16" s="56" t="s">
        <v>11</v>
      </c>
      <c r="B16" s="21">
        <f>+'2. Budget Axe 1-2019'!B16+'7. Budget Axe 2 -2019'!B16</f>
        <v>0</v>
      </c>
      <c r="C16" s="57"/>
      <c r="D16" s="21">
        <f>+'2. Budget Axe 1-2019'!D16+'7. Budget Axe 2 -2019'!D16</f>
        <v>0</v>
      </c>
    </row>
    <row r="17" spans="1:4" s="55" customFormat="1" ht="16.5" customHeight="1" x14ac:dyDescent="0.25">
      <c r="A17" s="56" t="s">
        <v>12</v>
      </c>
      <c r="B17" s="21">
        <f>+'2. Budget Axe 1-2019'!B17+'7. Budget Axe 2 -2019'!B17</f>
        <v>0</v>
      </c>
      <c r="C17" s="56"/>
      <c r="D17" s="21">
        <f>+'2. Budget Axe 1-2019'!D17+'7. Budget Axe 2 -2019'!D17</f>
        <v>0</v>
      </c>
    </row>
    <row r="18" spans="1:4" s="55" customFormat="1" ht="16.5" customHeight="1" x14ac:dyDescent="0.25">
      <c r="A18" s="56" t="s">
        <v>13</v>
      </c>
      <c r="B18" s="21">
        <f>+'2. Budget Axe 1-2019'!B18+'7. Budget Axe 2 -2019'!B18</f>
        <v>0</v>
      </c>
      <c r="C18" s="57" t="s">
        <v>35</v>
      </c>
      <c r="D18" s="21">
        <f>+'2. Budget Axe 1-2019'!D18+'7. Budget Axe 2 -2019'!D18</f>
        <v>0</v>
      </c>
    </row>
    <row r="19" spans="1:4" s="55" customFormat="1" ht="16.5" customHeight="1" x14ac:dyDescent="0.25">
      <c r="A19" s="56" t="s">
        <v>14</v>
      </c>
      <c r="B19" s="21">
        <f>+'2. Budget Axe 1-2019'!B19+'7. Budget Axe 2 -2019'!B19</f>
        <v>0</v>
      </c>
      <c r="C19" s="57" t="s">
        <v>36</v>
      </c>
      <c r="D19" s="21">
        <f>+'2. Budget Axe 1-2019'!D19+'7. Budget Axe 2 -2019'!D19</f>
        <v>0</v>
      </c>
    </row>
    <row r="20" spans="1:4" s="55" customFormat="1" ht="16.5" customHeight="1" x14ac:dyDescent="0.25">
      <c r="A20" s="54" t="s">
        <v>15</v>
      </c>
      <c r="B20" s="24">
        <f>SUM(B21:B25)</f>
        <v>0</v>
      </c>
      <c r="C20" s="57" t="s">
        <v>37</v>
      </c>
      <c r="D20" s="21">
        <f>+'2. Budget Axe 1-2019'!D20+'7. Budget Axe 2 -2019'!D20</f>
        <v>0</v>
      </c>
    </row>
    <row r="21" spans="1:4" s="55" customFormat="1" ht="16.5" customHeight="1" x14ac:dyDescent="0.25">
      <c r="A21" s="56" t="s">
        <v>16</v>
      </c>
      <c r="B21" s="21">
        <f>+'2. Budget Axe 1-2019'!B21+'7. Budget Axe 2 -2019'!B21</f>
        <v>0</v>
      </c>
      <c r="C21" s="57" t="s">
        <v>36</v>
      </c>
      <c r="D21" s="21">
        <f>+'2. Budget Axe 1-2019'!D21+'7. Budget Axe 2 -2019'!D21</f>
        <v>0</v>
      </c>
    </row>
    <row r="22" spans="1:4" s="55" customFormat="1" ht="16.5" customHeight="1" x14ac:dyDescent="0.25">
      <c r="A22" s="56" t="s">
        <v>17</v>
      </c>
      <c r="B22" s="21">
        <f>+'2. Budget Axe 1-2019'!B22+'7. Budget Axe 2 -2019'!B22</f>
        <v>0</v>
      </c>
      <c r="C22" s="57" t="s">
        <v>38</v>
      </c>
      <c r="D22" s="21">
        <f>+'2. Budget Axe 1-2019'!D22+'7. Budget Axe 2 -2019'!D22</f>
        <v>0</v>
      </c>
    </row>
    <row r="23" spans="1:4" s="55" customFormat="1" ht="16.5" customHeight="1" x14ac:dyDescent="0.25">
      <c r="A23" s="56" t="s">
        <v>18</v>
      </c>
      <c r="B23" s="21">
        <f>+'2. Budget Axe 1-2019'!B23+'7. Budget Axe 2 -2019'!B23</f>
        <v>0</v>
      </c>
      <c r="C23" s="57" t="s">
        <v>36</v>
      </c>
      <c r="D23" s="21">
        <f>+'2. Budget Axe 1-2019'!D23+'7. Budget Axe 2 -2019'!D23</f>
        <v>0</v>
      </c>
    </row>
    <row r="24" spans="1:4" s="55" customFormat="1" ht="16.5" customHeight="1" x14ac:dyDescent="0.25">
      <c r="A24" s="56" t="s">
        <v>19</v>
      </c>
      <c r="B24" s="21">
        <f>+'2. Budget Axe 1-2019'!B24+'7. Budget Axe 2 -2019'!B24</f>
        <v>0</v>
      </c>
      <c r="C24" s="57" t="s">
        <v>39</v>
      </c>
      <c r="D24" s="21">
        <f>+'2. Budget Axe 1-2019'!D24+'7. Budget Axe 2 -2019'!D24</f>
        <v>0</v>
      </c>
    </row>
    <row r="25" spans="1:4" s="55" customFormat="1" ht="16.5" customHeight="1" x14ac:dyDescent="0.25">
      <c r="A25" s="56" t="s">
        <v>20</v>
      </c>
      <c r="B25" s="21">
        <f>+'2. Budget Axe 1-2019'!B25+'7. Budget Axe 2 -2019'!B25</f>
        <v>0</v>
      </c>
      <c r="C25" s="57" t="s">
        <v>36</v>
      </c>
      <c r="D25" s="21">
        <f>+'2. Budget Axe 1-2019'!D25+'7. Budget Axe 2 -2019'!D25</f>
        <v>0</v>
      </c>
    </row>
    <row r="26" spans="1:4" s="55" customFormat="1" ht="16.5" customHeight="1" x14ac:dyDescent="0.25">
      <c r="A26" s="54" t="s">
        <v>21</v>
      </c>
      <c r="B26" s="24">
        <f>SUM(B27:B28)</f>
        <v>0</v>
      </c>
      <c r="C26" s="57" t="s">
        <v>40</v>
      </c>
      <c r="D26" s="21">
        <f>+'2. Budget Axe 1-2019'!D26+'7. Budget Axe 2 -2019'!D26</f>
        <v>0</v>
      </c>
    </row>
    <row r="27" spans="1:4" s="55" customFormat="1" ht="16.5" customHeight="1" x14ac:dyDescent="0.25">
      <c r="A27" s="56" t="s">
        <v>115</v>
      </c>
      <c r="B27" s="21">
        <f>+'2. Budget Axe 1-2019'!B27+'7. Budget Axe 2 -2019'!B27</f>
        <v>0</v>
      </c>
      <c r="C27" s="57" t="s">
        <v>36</v>
      </c>
      <c r="D27" s="21">
        <f>+'2. Budget Axe 1-2019'!D27+'7. Budget Axe 2 -2019'!D27</f>
        <v>0</v>
      </c>
    </row>
    <row r="28" spans="1:4" s="55" customFormat="1" ht="16.5" customHeight="1" x14ac:dyDescent="0.25">
      <c r="A28" s="56" t="s">
        <v>23</v>
      </c>
      <c r="B28" s="21">
        <f>+'2. Budget Axe 1-2019'!B28+'7. Budget Axe 2 -2019'!B28</f>
        <v>0</v>
      </c>
      <c r="C28" s="57" t="s">
        <v>41</v>
      </c>
      <c r="D28" s="21">
        <f>+'2. Budget Axe 1-2019'!D28+'7. Budget Axe 2 -2019'!D28</f>
        <v>0</v>
      </c>
    </row>
    <row r="29" spans="1:4" s="55" customFormat="1" ht="16.5" customHeight="1" x14ac:dyDescent="0.25">
      <c r="A29" s="54" t="s">
        <v>24</v>
      </c>
      <c r="B29" s="24">
        <f>SUM(B30:B32)</f>
        <v>0</v>
      </c>
      <c r="C29" s="57" t="s">
        <v>42</v>
      </c>
      <c r="D29" s="21">
        <f>+'2. Budget Axe 1-2019'!D29+'7. Budget Axe 2 -2019'!D29</f>
        <v>0</v>
      </c>
    </row>
    <row r="30" spans="1:4" s="55" customFormat="1" ht="16.5" customHeight="1" x14ac:dyDescent="0.25">
      <c r="A30" s="56" t="s">
        <v>25</v>
      </c>
      <c r="B30" s="21">
        <f>+'2. Budget Axe 1-2019'!B30+'7. Budget Axe 2 -2019'!B30</f>
        <v>0</v>
      </c>
      <c r="C30" s="57" t="s">
        <v>43</v>
      </c>
      <c r="D30" s="21">
        <f>+'2. Budget Axe 1-2019'!D30+'7. Budget Axe 2 -2019'!D30</f>
        <v>0</v>
      </c>
    </row>
    <row r="31" spans="1:4" s="55" customFormat="1" ht="16.5" customHeight="1" x14ac:dyDescent="0.25">
      <c r="A31" s="56" t="s">
        <v>26</v>
      </c>
      <c r="B31" s="21">
        <f>+'2. Budget Axe 1-2019'!B31+'7. Budget Axe 2 -2019'!B31</f>
        <v>0</v>
      </c>
      <c r="C31" s="56"/>
      <c r="D31" s="21">
        <f>+'2. Budget Axe 1-2019'!D31+'7. Budget Axe 2 -2019'!D31</f>
        <v>0</v>
      </c>
    </row>
    <row r="32" spans="1:4" s="55" customFormat="1" ht="16.5" customHeight="1" x14ac:dyDescent="0.25">
      <c r="A32" s="56" t="s">
        <v>27</v>
      </c>
      <c r="B32" s="21">
        <f>+'2. Budget Axe 1-2019'!B32+'7. Budget Axe 2 -2019'!B32</f>
        <v>0</v>
      </c>
      <c r="C32" s="56"/>
      <c r="D32" s="21">
        <f>+'2. Budget Axe 1-2019'!D32+'7. Budget Axe 2 -2019'!D32</f>
        <v>0</v>
      </c>
    </row>
    <row r="33" spans="1:4" s="55" customFormat="1" ht="16.5" customHeight="1" x14ac:dyDescent="0.25">
      <c r="A33" s="54" t="s">
        <v>28</v>
      </c>
      <c r="B33" s="24">
        <f>B34</f>
        <v>0</v>
      </c>
      <c r="C33" s="54" t="s">
        <v>44</v>
      </c>
      <c r="D33" s="24">
        <f>D34</f>
        <v>0</v>
      </c>
    </row>
    <row r="34" spans="1:4" s="55" customFormat="1" ht="16.5" customHeight="1" x14ac:dyDescent="0.25">
      <c r="A34" s="56" t="s">
        <v>29</v>
      </c>
      <c r="B34" s="21">
        <f>+'2. Budget Axe 1-2019'!B34+'7. Budget Axe 2 -2019'!B34</f>
        <v>0</v>
      </c>
      <c r="C34" s="56" t="s">
        <v>45</v>
      </c>
      <c r="D34" s="21">
        <f>+'2. Budget Axe 1-2019'!D34+'7. Budget Axe 2 -2019'!D34</f>
        <v>0</v>
      </c>
    </row>
    <row r="35" spans="1:4" s="51" customFormat="1" ht="16.5" customHeight="1" x14ac:dyDescent="0.25">
      <c r="A35" s="58" t="s">
        <v>30</v>
      </c>
      <c r="B35" s="21">
        <f>+'2. Budget Axe 1-2019'!B35+'7. Budget Axe 2 -2019'!B35</f>
        <v>0</v>
      </c>
      <c r="C35" s="58" t="s">
        <v>46</v>
      </c>
      <c r="D35" s="21">
        <f>+'2. Budget Axe 1-2019'!D35+'7. Budget Axe 2 -2019'!D35</f>
        <v>0</v>
      </c>
    </row>
    <row r="36" spans="1:4" s="51" customFormat="1" ht="16.5" customHeight="1" x14ac:dyDescent="0.25">
      <c r="A36" s="58" t="s">
        <v>31</v>
      </c>
      <c r="B36" s="21">
        <f>+'2. Budget Axe 1-2019'!B36+'7. Budget Axe 2 -2019'!B36</f>
        <v>0</v>
      </c>
      <c r="C36" s="58" t="s">
        <v>113</v>
      </c>
      <c r="D36" s="21">
        <f>+'2. Budget Axe 1-2019'!D36+'7. Budget Axe 2 -2019'!D36</f>
        <v>0</v>
      </c>
    </row>
    <row r="37" spans="1:4" s="51" customFormat="1" ht="16.5" customHeight="1" x14ac:dyDescent="0.25">
      <c r="A37" s="58" t="s">
        <v>32</v>
      </c>
      <c r="B37" s="21">
        <f>+'2. Budget Axe 1-2019'!B37+'7. Budget Axe 2 -2019'!B37</f>
        <v>0</v>
      </c>
      <c r="C37" s="58" t="s">
        <v>92</v>
      </c>
      <c r="D37" s="21">
        <f>+'2. Budget Axe 1-2019'!D37+'7. Budget Axe 2 -2019'!D37</f>
        <v>0</v>
      </c>
    </row>
    <row r="38" spans="1:4" s="51" customFormat="1" ht="16.5" customHeight="1" x14ac:dyDescent="0.25">
      <c r="A38" s="59" t="s">
        <v>83</v>
      </c>
      <c r="B38" s="21">
        <f>+'2. Budget Axe 1-2019'!B38+'7. Budget Axe 2 -2019'!B38</f>
        <v>0</v>
      </c>
      <c r="C38" s="58"/>
      <c r="D38" s="21"/>
    </row>
    <row r="39" spans="1:4" s="53" customFormat="1" ht="18" customHeight="1" x14ac:dyDescent="0.25">
      <c r="A39" s="107" t="s">
        <v>101</v>
      </c>
      <c r="B39" s="107"/>
      <c r="C39" s="107" t="s">
        <v>48</v>
      </c>
      <c r="D39" s="107"/>
    </row>
    <row r="40" spans="1:4" s="51" customFormat="1" ht="16.5" customHeight="1" x14ac:dyDescent="0.25">
      <c r="A40" s="58" t="s">
        <v>49</v>
      </c>
      <c r="B40" s="21">
        <f>+'2. Budget Axe 1-2019'!B40+'7. Budget Axe 2 -2019'!B40</f>
        <v>0</v>
      </c>
      <c r="C40" s="60"/>
      <c r="D40" s="24"/>
    </row>
    <row r="41" spans="1:4" s="55" customFormat="1" ht="16.5" customHeight="1" x14ac:dyDescent="0.25">
      <c r="A41" s="54" t="s">
        <v>50</v>
      </c>
      <c r="B41" s="21">
        <f>+'2. Budget Axe 1-2019'!B41+'7. Budget Axe 2 -2019'!B41</f>
        <v>0</v>
      </c>
      <c r="C41" s="21"/>
      <c r="D41" s="24"/>
    </row>
    <row r="42" spans="1:4" s="55" customFormat="1" ht="16.5" customHeight="1" x14ac:dyDescent="0.25">
      <c r="A42" s="54" t="s">
        <v>51</v>
      </c>
      <c r="B42" s="21">
        <f>+'2. Budget Axe 1-2019'!B42+'7. Budget Axe 2 -2019'!B42</f>
        <v>0</v>
      </c>
      <c r="C42" s="21"/>
      <c r="D42" s="24"/>
    </row>
    <row r="43" spans="1:4" s="55" customFormat="1" ht="16.5" customHeight="1" x14ac:dyDescent="0.25">
      <c r="A43" s="61" t="s">
        <v>52</v>
      </c>
      <c r="B43" s="24">
        <f>SUM(B11,B15,B20,B26,B29,B33,B35,B36,B37,B38,B40,B41,B42)</f>
        <v>0</v>
      </c>
      <c r="C43" s="61" t="s">
        <v>53</v>
      </c>
      <c r="D43" s="24">
        <f>SUM(D11,D13,D33,D35,D36,D37)</f>
        <v>0</v>
      </c>
    </row>
    <row r="44" spans="1:4" s="55" customFormat="1" ht="33" customHeight="1" x14ac:dyDescent="0.25">
      <c r="A44" s="110" t="s">
        <v>54</v>
      </c>
      <c r="B44" s="111"/>
      <c r="C44" s="112"/>
      <c r="D44" s="21"/>
    </row>
    <row r="45" spans="1:4" s="55" customFormat="1" ht="28.5" customHeight="1" x14ac:dyDescent="0.25">
      <c r="A45" s="54" t="s">
        <v>55</v>
      </c>
      <c r="B45" s="24">
        <f>SUM(B46:B49)</f>
        <v>0</v>
      </c>
      <c r="C45" s="54" t="s">
        <v>61</v>
      </c>
      <c r="D45" s="24">
        <f>SUM(D46:D49)</f>
        <v>0</v>
      </c>
    </row>
    <row r="46" spans="1:4" s="55" customFormat="1" ht="16.5" customHeight="1" x14ac:dyDescent="0.25">
      <c r="A46" s="56" t="s">
        <v>56</v>
      </c>
      <c r="B46" s="21">
        <f>+'2. Budget Axe 1-2019'!B46+'7. Budget Axe 2 -2019'!B46</f>
        <v>0</v>
      </c>
      <c r="C46" s="56" t="s">
        <v>62</v>
      </c>
      <c r="D46" s="21">
        <f>+'2. Budget Axe 1-2019'!D46+'7. Budget Axe 2 -2019'!D46</f>
        <v>0</v>
      </c>
    </row>
    <row r="47" spans="1:4" s="55" customFormat="1" ht="16.5" customHeight="1" x14ac:dyDescent="0.25">
      <c r="A47" s="56" t="s">
        <v>57</v>
      </c>
      <c r="B47" s="21">
        <f>+'2. Budget Axe 1-2019'!B47+'7. Budget Axe 2 -2019'!B47</f>
        <v>0</v>
      </c>
      <c r="C47" s="56" t="s">
        <v>63</v>
      </c>
      <c r="D47" s="21">
        <f>+'2. Budget Axe 1-2019'!D47+'7. Budget Axe 2 -2019'!D47</f>
        <v>0</v>
      </c>
    </row>
    <row r="48" spans="1:4" s="55" customFormat="1" ht="16.5" customHeight="1" x14ac:dyDescent="0.25">
      <c r="A48" s="56" t="s">
        <v>58</v>
      </c>
      <c r="B48" s="21">
        <f>+'2. Budget Axe 1-2019'!B48+'7. Budget Axe 2 -2019'!B48</f>
        <v>0</v>
      </c>
      <c r="C48" s="56"/>
      <c r="D48" s="21"/>
    </row>
    <row r="49" spans="1:4" s="55" customFormat="1" ht="16.5" customHeight="1" x14ac:dyDescent="0.25">
      <c r="A49" s="56" t="s">
        <v>59</v>
      </c>
      <c r="B49" s="21">
        <f>+'2. Budget Axe 1-2019'!B49+'7. Budget Axe 2 -2019'!B49</f>
        <v>0</v>
      </c>
      <c r="C49" s="56" t="s">
        <v>64</v>
      </c>
      <c r="D49" s="21">
        <f>+'2. Budget Axe 1-2019'!D49+'7. Budget Axe 2 -2019'!D49</f>
        <v>0</v>
      </c>
    </row>
    <row r="50" spans="1:4" s="55" customFormat="1" ht="16.5" customHeight="1" x14ac:dyDescent="0.25">
      <c r="A50" s="54" t="s">
        <v>60</v>
      </c>
      <c r="B50" s="24">
        <f>B45</f>
        <v>0</v>
      </c>
      <c r="C50" s="54" t="s">
        <v>60</v>
      </c>
      <c r="D50" s="24">
        <f>D45</f>
        <v>0</v>
      </c>
    </row>
    <row r="51" spans="1:4" s="55" customFormat="1" ht="33" customHeight="1" x14ac:dyDescent="0.25">
      <c r="A51" s="113" t="s">
        <v>89</v>
      </c>
      <c r="B51" s="114"/>
      <c r="C51" s="114"/>
      <c r="D51" s="115"/>
    </row>
    <row r="53" spans="1:4" x14ac:dyDescent="0.2">
      <c r="A53" s="121" t="s">
        <v>114</v>
      </c>
      <c r="B53" s="121"/>
      <c r="C53" s="121"/>
      <c r="D53" s="121"/>
    </row>
    <row r="54" spans="1:4" x14ac:dyDescent="0.2">
      <c r="A54" s="122" t="s">
        <v>91</v>
      </c>
      <c r="B54" s="122"/>
      <c r="C54" s="122"/>
      <c r="D54" s="122"/>
    </row>
  </sheetData>
  <sheetProtection password="DFE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7" fitToHeight="0" orientation="portrait" r:id="rId1"/>
  <ignoredErrors>
    <ignoredError sqref="D47:D49 B46:B49 B41:B42 D12 B12:B14 B16:B19 B21:B25 B27:B28 B30:B32 B34:B38 D14:D32 D34:D37"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4"/>
  <sheetViews>
    <sheetView showGridLines="0" showZeros="0" zoomScale="80" zoomScaleNormal="80" workbookViewId="0">
      <selection activeCell="B17" sqref="B17"/>
    </sheetView>
  </sheetViews>
  <sheetFormatPr baseColWidth="10" defaultRowHeight="14.25" x14ac:dyDescent="0.2"/>
  <cols>
    <col min="1" max="1" width="48.7109375" style="63" customWidth="1"/>
    <col min="2" max="2" width="14.85546875" style="63" customWidth="1"/>
    <col min="3" max="3" width="72.140625" style="63" customWidth="1"/>
    <col min="4" max="4" width="14.85546875" style="63" customWidth="1"/>
    <col min="5" max="16384" width="11.42578125" style="63"/>
  </cols>
  <sheetData>
    <row r="2" spans="1:4" s="51" customFormat="1" ht="22.5" customHeight="1" x14ac:dyDescent="0.25">
      <c r="A2" s="116" t="s">
        <v>65</v>
      </c>
      <c r="B2" s="116"/>
      <c r="C2" s="50" t="str">
        <f>'1. Budget Axe 1-2018'!C2</f>
        <v>A RENSEIGNER</v>
      </c>
    </row>
    <row r="3" spans="1:4" s="51" customFormat="1" ht="22.5" customHeight="1" x14ac:dyDescent="0.25">
      <c r="A3" s="116" t="s">
        <v>66</v>
      </c>
      <c r="B3" s="116"/>
      <c r="C3" s="50" t="str">
        <f>'1. Budget Axe 1-2018'!C3</f>
        <v>A RENSEIGNER</v>
      </c>
    </row>
    <row r="4" spans="1:4" s="51" customFormat="1" ht="15" thickBot="1" x14ac:dyDescent="0.3"/>
    <row r="5" spans="1:4" s="51" customFormat="1" ht="30.75" customHeight="1" thickBot="1" x14ac:dyDescent="0.3">
      <c r="A5" s="117" t="str">
        <f>'NOTICE EXPLICATIVE'!A5:B5</f>
        <v>BUDGET GLOBAL DU PROJET SUR LA PERIODE 2018-2022 ET BUDGETS DETAILLES PAR AXES</v>
      </c>
      <c r="B5" s="118"/>
      <c r="C5" s="118"/>
      <c r="D5" s="119"/>
    </row>
    <row r="6" spans="1:4" s="51" customFormat="1" x14ac:dyDescent="0.25"/>
    <row r="7" spans="1:4" s="51" customFormat="1" ht="18" x14ac:dyDescent="0.25">
      <c r="A7" s="120" t="s">
        <v>103</v>
      </c>
      <c r="B7" s="120"/>
      <c r="C7" s="120"/>
      <c r="D7" s="120"/>
    </row>
    <row r="9" spans="1:4" s="51" customFormat="1" ht="21" customHeight="1" x14ac:dyDescent="0.25">
      <c r="A9" s="52" t="s">
        <v>1</v>
      </c>
      <c r="B9" s="52" t="s">
        <v>2</v>
      </c>
      <c r="C9" s="52" t="s">
        <v>3</v>
      </c>
      <c r="D9" s="52" t="s">
        <v>2</v>
      </c>
    </row>
    <row r="10" spans="1:4" s="53" customFormat="1" ht="18" customHeight="1" x14ac:dyDescent="0.25">
      <c r="A10" s="107" t="s">
        <v>4</v>
      </c>
      <c r="B10" s="107"/>
      <c r="C10" s="107" t="s">
        <v>5</v>
      </c>
      <c r="D10" s="107"/>
    </row>
    <row r="11" spans="1:4" s="55" customFormat="1" ht="16.5" customHeight="1" x14ac:dyDescent="0.25">
      <c r="A11" s="54" t="s">
        <v>6</v>
      </c>
      <c r="B11" s="24">
        <f>SUM(B12:B14)</f>
        <v>0</v>
      </c>
      <c r="C11" s="54" t="s">
        <v>33</v>
      </c>
      <c r="D11" s="24">
        <f>SUM(D12)</f>
        <v>0</v>
      </c>
    </row>
    <row r="12" spans="1:4" s="55" customFormat="1" ht="16.5" customHeight="1" x14ac:dyDescent="0.25">
      <c r="A12" s="56" t="s">
        <v>7</v>
      </c>
      <c r="B12" s="21">
        <f>+'3. Budget Axe 1-2020'!B12+'8. Budget Axe 2 -2020'!B12</f>
        <v>0</v>
      </c>
      <c r="C12" s="56"/>
      <c r="D12" s="21">
        <f>+'3. Budget Axe 1-2020'!D12+'8. Budget Axe 2 -2020'!D12</f>
        <v>0</v>
      </c>
    </row>
    <row r="13" spans="1:4" s="55" customFormat="1" ht="16.5" customHeight="1" x14ac:dyDescent="0.25">
      <c r="A13" s="56" t="s">
        <v>8</v>
      </c>
      <c r="B13" s="21">
        <f>+'3. Budget Axe 1-2020'!B13+'8. Budget Axe 2 -2020'!B13</f>
        <v>0</v>
      </c>
      <c r="C13" s="54" t="s">
        <v>34</v>
      </c>
      <c r="D13" s="24">
        <f>SUM(D14:D32)</f>
        <v>0</v>
      </c>
    </row>
    <row r="14" spans="1:4" s="55" customFormat="1" ht="16.5" customHeight="1" x14ac:dyDescent="0.25">
      <c r="A14" s="56" t="s">
        <v>9</v>
      </c>
      <c r="B14" s="21">
        <f>+'3. Budget Axe 1-2020'!B14+'8. Budget Axe 2 -2020'!B14</f>
        <v>0</v>
      </c>
      <c r="C14" s="57" t="s">
        <v>81</v>
      </c>
      <c r="D14" s="21">
        <f>+'3. Budget Axe 1-2020'!D14+'8. Budget Axe 2 -2020'!D14</f>
        <v>0</v>
      </c>
    </row>
    <row r="15" spans="1:4" s="55" customFormat="1" ht="16.5" customHeight="1" x14ac:dyDescent="0.25">
      <c r="A15" s="54" t="s">
        <v>10</v>
      </c>
      <c r="B15" s="24">
        <f>SUM(B16:B19)</f>
        <v>0</v>
      </c>
      <c r="C15" s="57"/>
      <c r="D15" s="21">
        <f>+'3. Budget Axe 1-2020'!D15+'8. Budget Axe 2 -2020'!D15</f>
        <v>0</v>
      </c>
    </row>
    <row r="16" spans="1:4" s="55" customFormat="1" ht="16.5" customHeight="1" x14ac:dyDescent="0.25">
      <c r="A16" s="56" t="s">
        <v>11</v>
      </c>
      <c r="B16" s="21">
        <f>+'3. Budget Axe 1-2020'!B16+'8. Budget Axe 2 -2020'!B16</f>
        <v>0</v>
      </c>
      <c r="C16" s="57"/>
      <c r="D16" s="21">
        <f>+'3. Budget Axe 1-2020'!D16+'8. Budget Axe 2 -2020'!D16</f>
        <v>0</v>
      </c>
    </row>
    <row r="17" spans="1:4" s="55" customFormat="1" ht="16.5" customHeight="1" x14ac:dyDescent="0.25">
      <c r="A17" s="56" t="s">
        <v>12</v>
      </c>
      <c r="B17" s="21">
        <f>+'3. Budget Axe 1-2020'!B17+'8. Budget Axe 2 -2020'!B17</f>
        <v>0</v>
      </c>
      <c r="C17" s="56"/>
      <c r="D17" s="21">
        <f>+'3. Budget Axe 1-2020'!D17+'8. Budget Axe 2 -2020'!D17</f>
        <v>0</v>
      </c>
    </row>
    <row r="18" spans="1:4" s="55" customFormat="1" ht="16.5" customHeight="1" x14ac:dyDescent="0.25">
      <c r="A18" s="56" t="s">
        <v>13</v>
      </c>
      <c r="B18" s="21">
        <f>+'3. Budget Axe 1-2020'!B18+'8. Budget Axe 2 -2020'!B18</f>
        <v>0</v>
      </c>
      <c r="C18" s="57" t="s">
        <v>35</v>
      </c>
      <c r="D18" s="21">
        <f>+'3. Budget Axe 1-2020'!D18+'8. Budget Axe 2 -2020'!D18</f>
        <v>0</v>
      </c>
    </row>
    <row r="19" spans="1:4" s="55" customFormat="1" ht="16.5" customHeight="1" x14ac:dyDescent="0.25">
      <c r="A19" s="56" t="s">
        <v>14</v>
      </c>
      <c r="B19" s="21">
        <f>+'3. Budget Axe 1-2020'!B19+'8. Budget Axe 2 -2020'!B19</f>
        <v>0</v>
      </c>
      <c r="C19" s="57" t="s">
        <v>36</v>
      </c>
      <c r="D19" s="21">
        <f>+'3. Budget Axe 1-2020'!D19+'8. Budget Axe 2 -2020'!D19</f>
        <v>0</v>
      </c>
    </row>
    <row r="20" spans="1:4" s="55" customFormat="1" ht="16.5" customHeight="1" x14ac:dyDescent="0.25">
      <c r="A20" s="54" t="s">
        <v>15</v>
      </c>
      <c r="B20" s="24">
        <f>SUM(B21:B25)</f>
        <v>0</v>
      </c>
      <c r="C20" s="57" t="s">
        <v>37</v>
      </c>
      <c r="D20" s="21">
        <f>+'3. Budget Axe 1-2020'!D20+'8. Budget Axe 2 -2020'!D20</f>
        <v>0</v>
      </c>
    </row>
    <row r="21" spans="1:4" s="55" customFormat="1" ht="16.5" customHeight="1" x14ac:dyDescent="0.25">
      <c r="A21" s="56" t="s">
        <v>16</v>
      </c>
      <c r="B21" s="21">
        <f>+'3. Budget Axe 1-2020'!B21+'8. Budget Axe 2 -2020'!B21</f>
        <v>0</v>
      </c>
      <c r="C21" s="57" t="s">
        <v>36</v>
      </c>
      <c r="D21" s="21">
        <f>+'3. Budget Axe 1-2020'!D21+'8. Budget Axe 2 -2020'!D21</f>
        <v>0</v>
      </c>
    </row>
    <row r="22" spans="1:4" s="55" customFormat="1" ht="16.5" customHeight="1" x14ac:dyDescent="0.25">
      <c r="A22" s="56" t="s">
        <v>17</v>
      </c>
      <c r="B22" s="21">
        <f>+'3. Budget Axe 1-2020'!B22+'8. Budget Axe 2 -2020'!B22</f>
        <v>0</v>
      </c>
      <c r="C22" s="57" t="s">
        <v>38</v>
      </c>
      <c r="D22" s="21">
        <f>+'3. Budget Axe 1-2020'!D22+'8. Budget Axe 2 -2020'!D22</f>
        <v>0</v>
      </c>
    </row>
    <row r="23" spans="1:4" s="55" customFormat="1" ht="16.5" customHeight="1" x14ac:dyDescent="0.25">
      <c r="A23" s="56" t="s">
        <v>18</v>
      </c>
      <c r="B23" s="21">
        <f>+'3. Budget Axe 1-2020'!B23+'8. Budget Axe 2 -2020'!B23</f>
        <v>0</v>
      </c>
      <c r="C23" s="57" t="s">
        <v>36</v>
      </c>
      <c r="D23" s="21">
        <f>+'3. Budget Axe 1-2020'!D23+'8. Budget Axe 2 -2020'!D23</f>
        <v>0</v>
      </c>
    </row>
    <row r="24" spans="1:4" s="55" customFormat="1" ht="16.5" customHeight="1" x14ac:dyDescent="0.25">
      <c r="A24" s="56" t="s">
        <v>19</v>
      </c>
      <c r="B24" s="21">
        <f>+'3. Budget Axe 1-2020'!B24+'8. Budget Axe 2 -2020'!B24</f>
        <v>0</v>
      </c>
      <c r="C24" s="57" t="s">
        <v>39</v>
      </c>
      <c r="D24" s="21">
        <f>+'3. Budget Axe 1-2020'!D24+'8. Budget Axe 2 -2020'!D24</f>
        <v>0</v>
      </c>
    </row>
    <row r="25" spans="1:4" s="55" customFormat="1" ht="16.5" customHeight="1" x14ac:dyDescent="0.25">
      <c r="A25" s="56" t="s">
        <v>20</v>
      </c>
      <c r="B25" s="21">
        <f>+'3. Budget Axe 1-2020'!B25+'8. Budget Axe 2 -2020'!B25</f>
        <v>0</v>
      </c>
      <c r="C25" s="57" t="s">
        <v>36</v>
      </c>
      <c r="D25" s="21">
        <f>+'3. Budget Axe 1-2020'!D25+'8. Budget Axe 2 -2020'!D25</f>
        <v>0</v>
      </c>
    </row>
    <row r="26" spans="1:4" s="55" customFormat="1" ht="16.5" customHeight="1" x14ac:dyDescent="0.25">
      <c r="A26" s="54" t="s">
        <v>21</v>
      </c>
      <c r="B26" s="24">
        <f>SUM(B27:B28)</f>
        <v>0</v>
      </c>
      <c r="C26" s="57" t="s">
        <v>40</v>
      </c>
      <c r="D26" s="21">
        <f>+'3. Budget Axe 1-2020'!D26+'8. Budget Axe 2 -2020'!D26</f>
        <v>0</v>
      </c>
    </row>
    <row r="27" spans="1:4" s="55" customFormat="1" ht="16.5" customHeight="1" x14ac:dyDescent="0.25">
      <c r="A27" s="56" t="s">
        <v>115</v>
      </c>
      <c r="B27" s="21">
        <f>+'3. Budget Axe 1-2020'!B27+'8. Budget Axe 2 -2020'!B27</f>
        <v>0</v>
      </c>
      <c r="C27" s="57" t="s">
        <v>36</v>
      </c>
      <c r="D27" s="21">
        <f>+'3. Budget Axe 1-2020'!D27+'8. Budget Axe 2 -2020'!D27</f>
        <v>0</v>
      </c>
    </row>
    <row r="28" spans="1:4" s="55" customFormat="1" ht="16.5" customHeight="1" x14ac:dyDescent="0.25">
      <c r="A28" s="56" t="s">
        <v>23</v>
      </c>
      <c r="B28" s="21">
        <f>+'3. Budget Axe 1-2020'!B28+'8. Budget Axe 2 -2020'!B28</f>
        <v>0</v>
      </c>
      <c r="C28" s="57" t="s">
        <v>41</v>
      </c>
      <c r="D28" s="21">
        <f>+'3. Budget Axe 1-2020'!D28+'8. Budget Axe 2 -2020'!D28</f>
        <v>0</v>
      </c>
    </row>
    <row r="29" spans="1:4" s="55" customFormat="1" ht="16.5" customHeight="1" x14ac:dyDescent="0.25">
      <c r="A29" s="54" t="s">
        <v>24</v>
      </c>
      <c r="B29" s="24">
        <f>SUM(B30:B32)</f>
        <v>0</v>
      </c>
      <c r="C29" s="57" t="s">
        <v>42</v>
      </c>
      <c r="D29" s="21">
        <f>+'3. Budget Axe 1-2020'!D29+'8. Budget Axe 2 -2020'!D29</f>
        <v>0</v>
      </c>
    </row>
    <row r="30" spans="1:4" s="55" customFormat="1" ht="16.5" customHeight="1" x14ac:dyDescent="0.25">
      <c r="A30" s="56" t="s">
        <v>25</v>
      </c>
      <c r="B30" s="21">
        <f>+'3. Budget Axe 1-2020'!B30+'8. Budget Axe 2 -2020'!B30</f>
        <v>0</v>
      </c>
      <c r="C30" s="57" t="s">
        <v>43</v>
      </c>
      <c r="D30" s="21">
        <f>+'3. Budget Axe 1-2020'!D30+'8. Budget Axe 2 -2020'!D30</f>
        <v>0</v>
      </c>
    </row>
    <row r="31" spans="1:4" s="55" customFormat="1" ht="16.5" customHeight="1" x14ac:dyDescent="0.25">
      <c r="A31" s="56" t="s">
        <v>26</v>
      </c>
      <c r="B31" s="21">
        <f>+'3. Budget Axe 1-2020'!B31+'8. Budget Axe 2 -2020'!B31</f>
        <v>0</v>
      </c>
      <c r="C31" s="56"/>
      <c r="D31" s="21">
        <f>+'3. Budget Axe 1-2020'!D31+'8. Budget Axe 2 -2020'!D31</f>
        <v>0</v>
      </c>
    </row>
    <row r="32" spans="1:4" s="55" customFormat="1" ht="16.5" customHeight="1" x14ac:dyDescent="0.25">
      <c r="A32" s="56" t="s">
        <v>27</v>
      </c>
      <c r="B32" s="21">
        <f>+'3. Budget Axe 1-2020'!B32+'8. Budget Axe 2 -2020'!B32</f>
        <v>0</v>
      </c>
      <c r="C32" s="56"/>
      <c r="D32" s="21">
        <f>+'3. Budget Axe 1-2020'!D32+'8. Budget Axe 2 -2020'!D32</f>
        <v>0</v>
      </c>
    </row>
    <row r="33" spans="1:4" s="55" customFormat="1" ht="16.5" customHeight="1" x14ac:dyDescent="0.25">
      <c r="A33" s="54" t="s">
        <v>28</v>
      </c>
      <c r="B33" s="24">
        <f>B34</f>
        <v>0</v>
      </c>
      <c r="C33" s="54" t="s">
        <v>44</v>
      </c>
      <c r="D33" s="24">
        <f>D34</f>
        <v>0</v>
      </c>
    </row>
    <row r="34" spans="1:4" s="55" customFormat="1" ht="16.5" customHeight="1" x14ac:dyDescent="0.25">
      <c r="A34" s="56" t="s">
        <v>29</v>
      </c>
      <c r="B34" s="21">
        <f>+'3. Budget Axe 1-2020'!B34+'8. Budget Axe 2 -2020'!B34</f>
        <v>0</v>
      </c>
      <c r="C34" s="56" t="s">
        <v>45</v>
      </c>
      <c r="D34" s="21">
        <f>+'3. Budget Axe 1-2020'!D34+'8. Budget Axe 2 -2020'!D34</f>
        <v>0</v>
      </c>
    </row>
    <row r="35" spans="1:4" s="55" customFormat="1" ht="16.5" customHeight="1" x14ac:dyDescent="0.25">
      <c r="A35" s="54" t="s">
        <v>30</v>
      </c>
      <c r="B35" s="21">
        <f>+'3. Budget Axe 1-2020'!B35+'8. Budget Axe 2 -2020'!B35</f>
        <v>0</v>
      </c>
      <c r="C35" s="54" t="s">
        <v>46</v>
      </c>
      <c r="D35" s="21">
        <f>+'3. Budget Axe 1-2020'!D35+'8. Budget Axe 2 -2020'!D35</f>
        <v>0</v>
      </c>
    </row>
    <row r="36" spans="1:4" s="55" customFormat="1" ht="16.5" customHeight="1" x14ac:dyDescent="0.25">
      <c r="A36" s="54" t="s">
        <v>31</v>
      </c>
      <c r="B36" s="21">
        <f>+'3. Budget Axe 1-2020'!B36+'8. Budget Axe 2 -2020'!B36</f>
        <v>0</v>
      </c>
      <c r="C36" s="54" t="s">
        <v>113</v>
      </c>
      <c r="D36" s="21">
        <f>+'3. Budget Axe 1-2020'!D36+'8. Budget Axe 2 -2020'!D36</f>
        <v>0</v>
      </c>
    </row>
    <row r="37" spans="1:4" s="55" customFormat="1" ht="16.5" customHeight="1" x14ac:dyDescent="0.25">
      <c r="A37" s="54" t="s">
        <v>32</v>
      </c>
      <c r="B37" s="21">
        <f>+'3. Budget Axe 1-2020'!B37+'8. Budget Axe 2 -2020'!B37</f>
        <v>0</v>
      </c>
      <c r="C37" s="54" t="s">
        <v>92</v>
      </c>
      <c r="D37" s="21">
        <f>+'3. Budget Axe 1-2020'!D37+'8. Budget Axe 2 -2020'!D37</f>
        <v>0</v>
      </c>
    </row>
    <row r="38" spans="1:4" s="51" customFormat="1" ht="16.5" customHeight="1" x14ac:dyDescent="0.25">
      <c r="A38" s="59" t="s">
        <v>83</v>
      </c>
      <c r="B38" s="21">
        <f>+'3. Budget Axe 1-2020'!B38+'8. Budget Axe 2 -2020'!B38</f>
        <v>0</v>
      </c>
      <c r="C38" s="58"/>
      <c r="D38" s="21"/>
    </row>
    <row r="39" spans="1:4" s="53" customFormat="1" ht="18" customHeight="1" x14ac:dyDescent="0.25">
      <c r="A39" s="107" t="s">
        <v>101</v>
      </c>
      <c r="B39" s="107"/>
      <c r="C39" s="107" t="s">
        <v>48</v>
      </c>
      <c r="D39" s="107"/>
    </row>
    <row r="40" spans="1:4" s="51" customFormat="1" ht="16.5" customHeight="1" x14ac:dyDescent="0.25">
      <c r="A40" s="58" t="s">
        <v>49</v>
      </c>
      <c r="B40" s="21">
        <f>+'3. Budget Axe 1-2020'!B40+'8. Budget Axe 2 -2020'!B40</f>
        <v>0</v>
      </c>
      <c r="C40" s="60"/>
      <c r="D40" s="24"/>
    </row>
    <row r="41" spans="1:4" s="55" customFormat="1" ht="16.5" customHeight="1" x14ac:dyDescent="0.25">
      <c r="A41" s="54" t="s">
        <v>50</v>
      </c>
      <c r="B41" s="21">
        <f>+'3. Budget Axe 1-2020'!B41+'8. Budget Axe 2 -2020'!B41</f>
        <v>0</v>
      </c>
      <c r="C41" s="21"/>
      <c r="D41" s="24"/>
    </row>
    <row r="42" spans="1:4" s="55" customFormat="1" ht="16.5" customHeight="1" x14ac:dyDescent="0.25">
      <c r="A42" s="54" t="s">
        <v>51</v>
      </c>
      <c r="B42" s="21">
        <f>+'3. Budget Axe 1-2020'!B42+'8. Budget Axe 2 -2020'!B42</f>
        <v>0</v>
      </c>
      <c r="C42" s="21"/>
      <c r="D42" s="24"/>
    </row>
    <row r="43" spans="1:4" s="55" customFormat="1" ht="16.5" customHeight="1" x14ac:dyDescent="0.25">
      <c r="A43" s="61" t="s">
        <v>52</v>
      </c>
      <c r="B43" s="24">
        <f>SUM(B11,B15,B20,B26,B29,B33,B35,B36,B37,B38,B40,B41,B42)</f>
        <v>0</v>
      </c>
      <c r="C43" s="61" t="s">
        <v>53</v>
      </c>
      <c r="D43" s="24">
        <f>SUM(D11,D13,D33,D35,D36,D37)</f>
        <v>0</v>
      </c>
    </row>
    <row r="44" spans="1:4" s="55" customFormat="1" ht="33" customHeight="1" x14ac:dyDescent="0.25">
      <c r="A44" s="110" t="s">
        <v>54</v>
      </c>
      <c r="B44" s="111"/>
      <c r="C44" s="112"/>
      <c r="D44" s="21"/>
    </row>
    <row r="45" spans="1:4" s="55" customFormat="1" ht="28.5" customHeight="1" x14ac:dyDescent="0.25">
      <c r="A45" s="54" t="s">
        <v>55</v>
      </c>
      <c r="B45" s="24">
        <f>SUM(B46:B49)</f>
        <v>0</v>
      </c>
      <c r="C45" s="54" t="s">
        <v>61</v>
      </c>
      <c r="D45" s="24">
        <f>SUM(D46:D49)</f>
        <v>0</v>
      </c>
    </row>
    <row r="46" spans="1:4" s="55" customFormat="1" ht="16.5" customHeight="1" x14ac:dyDescent="0.25">
      <c r="A46" s="56" t="s">
        <v>56</v>
      </c>
      <c r="B46" s="21">
        <f>+'3. Budget Axe 1-2020'!B46+'8. Budget Axe 2 -2020'!B46</f>
        <v>0</v>
      </c>
      <c r="C46" s="56" t="s">
        <v>62</v>
      </c>
      <c r="D46" s="21">
        <f>+'3. Budget Axe 1-2020'!D46+'8. Budget Axe 2 -2020'!D46</f>
        <v>0</v>
      </c>
    </row>
    <row r="47" spans="1:4" s="55" customFormat="1" ht="16.5" customHeight="1" x14ac:dyDescent="0.25">
      <c r="A47" s="56" t="s">
        <v>57</v>
      </c>
      <c r="B47" s="21">
        <f>+'3. Budget Axe 1-2020'!B47+'8. Budget Axe 2 -2020'!B47</f>
        <v>0</v>
      </c>
      <c r="C47" s="56" t="s">
        <v>63</v>
      </c>
      <c r="D47" s="21">
        <f>+'3. Budget Axe 1-2020'!D47+'8. Budget Axe 2 -2020'!D47</f>
        <v>0</v>
      </c>
    </row>
    <row r="48" spans="1:4" s="55" customFormat="1" ht="16.5" customHeight="1" x14ac:dyDescent="0.25">
      <c r="A48" s="56" t="s">
        <v>58</v>
      </c>
      <c r="B48" s="21">
        <f>+'3. Budget Axe 1-2020'!B48+'8. Budget Axe 2 -2020'!B48</f>
        <v>0</v>
      </c>
      <c r="C48" s="56"/>
      <c r="D48" s="21"/>
    </row>
    <row r="49" spans="1:4" s="55" customFormat="1" ht="16.5" customHeight="1" x14ac:dyDescent="0.25">
      <c r="A49" s="56" t="s">
        <v>59</v>
      </c>
      <c r="B49" s="21">
        <f>+'3. Budget Axe 1-2020'!B49+'8. Budget Axe 2 -2020'!B49</f>
        <v>0</v>
      </c>
      <c r="C49" s="56" t="s">
        <v>64</v>
      </c>
      <c r="D49" s="21">
        <f>+'3. Budget Axe 1-2020'!D49+'8. Budget Axe 2 -2020'!D49</f>
        <v>0</v>
      </c>
    </row>
    <row r="50" spans="1:4" s="55" customFormat="1" ht="16.5" customHeight="1" x14ac:dyDescent="0.25">
      <c r="A50" s="54" t="s">
        <v>60</v>
      </c>
      <c r="B50" s="24">
        <f>B45</f>
        <v>0</v>
      </c>
      <c r="C50" s="54" t="s">
        <v>60</v>
      </c>
      <c r="D50" s="24">
        <f>D45</f>
        <v>0</v>
      </c>
    </row>
    <row r="51" spans="1:4" s="55" customFormat="1" ht="33" customHeight="1" x14ac:dyDescent="0.25">
      <c r="A51" s="113" t="s">
        <v>89</v>
      </c>
      <c r="B51" s="114"/>
      <c r="C51" s="114"/>
      <c r="D51" s="115"/>
    </row>
    <row r="53" spans="1:4" x14ac:dyDescent="0.2">
      <c r="A53" s="121" t="s">
        <v>114</v>
      </c>
      <c r="B53" s="121"/>
      <c r="C53" s="121"/>
      <c r="D53" s="121"/>
    </row>
    <row r="54" spans="1:4" x14ac:dyDescent="0.2">
      <c r="A54" s="122" t="s">
        <v>91</v>
      </c>
      <c r="B54" s="122"/>
      <c r="C54" s="122"/>
      <c r="D54" s="122"/>
    </row>
  </sheetData>
  <sheetProtection password="DFE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7" fitToHeight="0" orientation="portrait" r:id="rId1"/>
  <ignoredErrors>
    <ignoredError sqref="D12 B12:B14 B41:B42 B46:B49 D46:D49 B16:B19 B21:B25 B27:B28 B30:B32 B34:B38 D14:D32 D34:D37"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4"/>
  <sheetViews>
    <sheetView showGridLines="0" showZeros="0" zoomScale="80" zoomScaleNormal="80" workbookViewId="0">
      <selection activeCell="C17" sqref="C17"/>
    </sheetView>
  </sheetViews>
  <sheetFormatPr baseColWidth="10" defaultRowHeight="14.25" x14ac:dyDescent="0.2"/>
  <cols>
    <col min="1" max="1" width="48.7109375" style="63" customWidth="1"/>
    <col min="2" max="2" width="14.85546875" style="63" customWidth="1"/>
    <col min="3" max="3" width="74.7109375" style="63" customWidth="1"/>
    <col min="4" max="4" width="14.85546875" style="63" customWidth="1"/>
    <col min="5" max="16384" width="11.42578125" style="63"/>
  </cols>
  <sheetData>
    <row r="2" spans="1:4" s="51" customFormat="1" ht="22.5" customHeight="1" x14ac:dyDescent="0.25">
      <c r="A2" s="116" t="s">
        <v>65</v>
      </c>
      <c r="B2" s="116"/>
      <c r="C2" s="50" t="str">
        <f>'1. Budget Axe 1-2018'!C2</f>
        <v>A RENSEIGNER</v>
      </c>
    </row>
    <row r="3" spans="1:4" s="51" customFormat="1" ht="22.5" customHeight="1" x14ac:dyDescent="0.25">
      <c r="A3" s="116" t="s">
        <v>66</v>
      </c>
      <c r="B3" s="116"/>
      <c r="C3" s="50" t="str">
        <f>'1. Budget Axe 1-2018'!C3</f>
        <v>A RENSEIGNER</v>
      </c>
    </row>
    <row r="4" spans="1:4" s="51" customFormat="1" ht="15" thickBot="1" x14ac:dyDescent="0.3"/>
    <row r="5" spans="1:4" s="51" customFormat="1" ht="30.75" customHeight="1" thickBot="1" x14ac:dyDescent="0.3">
      <c r="A5" s="117" t="str">
        <f>'NOTICE EXPLICATIVE'!A5:B5</f>
        <v>BUDGET GLOBAL DU PROJET SUR LA PERIODE 2018-2022 ET BUDGETS DETAILLES PAR AXES</v>
      </c>
      <c r="B5" s="118"/>
      <c r="C5" s="118"/>
      <c r="D5" s="119"/>
    </row>
    <row r="6" spans="1:4" s="51" customFormat="1" x14ac:dyDescent="0.25"/>
    <row r="7" spans="1:4" s="51" customFormat="1" ht="18" x14ac:dyDescent="0.25">
      <c r="A7" s="120" t="s">
        <v>104</v>
      </c>
      <c r="B7" s="120"/>
      <c r="C7" s="120"/>
      <c r="D7" s="120"/>
    </row>
    <row r="9" spans="1:4" s="51" customFormat="1" ht="21" customHeight="1" x14ac:dyDescent="0.25">
      <c r="A9" s="52" t="s">
        <v>1</v>
      </c>
      <c r="B9" s="52" t="s">
        <v>2</v>
      </c>
      <c r="C9" s="52" t="s">
        <v>3</v>
      </c>
      <c r="D9" s="52" t="s">
        <v>2</v>
      </c>
    </row>
    <row r="10" spans="1:4" s="53" customFormat="1" ht="18" customHeight="1" x14ac:dyDescent="0.25">
      <c r="A10" s="107" t="s">
        <v>4</v>
      </c>
      <c r="B10" s="107"/>
      <c r="C10" s="107" t="s">
        <v>5</v>
      </c>
      <c r="D10" s="107"/>
    </row>
    <row r="11" spans="1:4" s="55" customFormat="1" ht="16.5" customHeight="1" x14ac:dyDescent="0.25">
      <c r="A11" s="54" t="s">
        <v>6</v>
      </c>
      <c r="B11" s="24">
        <f>SUM(B12:B14)</f>
        <v>0</v>
      </c>
      <c r="C11" s="54" t="s">
        <v>33</v>
      </c>
      <c r="D11" s="24">
        <f>SUM(D12)</f>
        <v>0</v>
      </c>
    </row>
    <row r="12" spans="1:4" s="55" customFormat="1" ht="16.5" customHeight="1" x14ac:dyDescent="0.25">
      <c r="A12" s="56" t="s">
        <v>7</v>
      </c>
      <c r="B12" s="21">
        <f>+'4. Budget Axe 1-2021'!B12+'9. Budget Axe 2 -2021'!B12</f>
        <v>0</v>
      </c>
      <c r="C12" s="56"/>
      <c r="D12" s="21">
        <f>+'4. Budget Axe 1-2021'!D12+'9. Budget Axe 2 -2021'!D12</f>
        <v>0</v>
      </c>
    </row>
    <row r="13" spans="1:4" s="55" customFormat="1" ht="16.5" customHeight="1" x14ac:dyDescent="0.25">
      <c r="A13" s="56" t="s">
        <v>8</v>
      </c>
      <c r="B13" s="21">
        <f>+'4. Budget Axe 1-2021'!B13+'9. Budget Axe 2 -2021'!B13</f>
        <v>0</v>
      </c>
      <c r="C13" s="54" t="s">
        <v>34</v>
      </c>
      <c r="D13" s="24">
        <f>SUM(D14:D32)</f>
        <v>0</v>
      </c>
    </row>
    <row r="14" spans="1:4" s="55" customFormat="1" ht="16.5" customHeight="1" x14ac:dyDescent="0.25">
      <c r="A14" s="56" t="s">
        <v>9</v>
      </c>
      <c r="B14" s="21">
        <f>+'4. Budget Axe 1-2021'!B14+'9. Budget Axe 2 -2021'!B14</f>
        <v>0</v>
      </c>
      <c r="C14" s="57" t="s">
        <v>81</v>
      </c>
      <c r="D14" s="21">
        <f>+'4. Budget Axe 1-2021'!D14+'9. Budget Axe 2 -2021'!D14</f>
        <v>0</v>
      </c>
    </row>
    <row r="15" spans="1:4" s="55" customFormat="1" ht="16.5" customHeight="1" x14ac:dyDescent="0.25">
      <c r="A15" s="54" t="s">
        <v>10</v>
      </c>
      <c r="B15" s="24">
        <f>SUM(B16:B19)</f>
        <v>0</v>
      </c>
      <c r="C15" s="57"/>
      <c r="D15" s="21">
        <f>+'4. Budget Axe 1-2021'!D15+'9. Budget Axe 2 -2021'!D15</f>
        <v>0</v>
      </c>
    </row>
    <row r="16" spans="1:4" s="55" customFormat="1" ht="16.5" customHeight="1" x14ac:dyDescent="0.25">
      <c r="A16" s="56" t="s">
        <v>11</v>
      </c>
      <c r="B16" s="21">
        <f>+'4. Budget Axe 1-2021'!B16+'9. Budget Axe 2 -2021'!B16</f>
        <v>0</v>
      </c>
      <c r="C16" s="57"/>
      <c r="D16" s="21">
        <f>+'4. Budget Axe 1-2021'!D16+'9. Budget Axe 2 -2021'!D16</f>
        <v>0</v>
      </c>
    </row>
    <row r="17" spans="1:4" s="55" customFormat="1" ht="16.5" customHeight="1" x14ac:dyDescent="0.25">
      <c r="A17" s="56" t="s">
        <v>12</v>
      </c>
      <c r="B17" s="21">
        <f>+'4. Budget Axe 1-2021'!B17+'9. Budget Axe 2 -2021'!B17</f>
        <v>0</v>
      </c>
      <c r="C17" s="56"/>
      <c r="D17" s="21">
        <f>+'4. Budget Axe 1-2021'!D17+'9. Budget Axe 2 -2021'!D17</f>
        <v>0</v>
      </c>
    </row>
    <row r="18" spans="1:4" s="55" customFormat="1" ht="16.5" customHeight="1" x14ac:dyDescent="0.25">
      <c r="A18" s="56" t="s">
        <v>13</v>
      </c>
      <c r="B18" s="21">
        <f>+'4. Budget Axe 1-2021'!B18+'9. Budget Axe 2 -2021'!B18</f>
        <v>0</v>
      </c>
      <c r="C18" s="57" t="s">
        <v>35</v>
      </c>
      <c r="D18" s="21">
        <f>+'4. Budget Axe 1-2021'!D18+'9. Budget Axe 2 -2021'!D18</f>
        <v>0</v>
      </c>
    </row>
    <row r="19" spans="1:4" s="55" customFormat="1" ht="16.5" customHeight="1" x14ac:dyDescent="0.25">
      <c r="A19" s="56" t="s">
        <v>14</v>
      </c>
      <c r="B19" s="21">
        <f>+'4. Budget Axe 1-2021'!B19+'9. Budget Axe 2 -2021'!B19</f>
        <v>0</v>
      </c>
      <c r="C19" s="57" t="s">
        <v>36</v>
      </c>
      <c r="D19" s="21">
        <f>+'4. Budget Axe 1-2021'!D19+'9. Budget Axe 2 -2021'!D19</f>
        <v>0</v>
      </c>
    </row>
    <row r="20" spans="1:4" s="55" customFormat="1" ht="16.5" customHeight="1" x14ac:dyDescent="0.25">
      <c r="A20" s="54" t="s">
        <v>15</v>
      </c>
      <c r="B20" s="24">
        <f>SUM(B21:B25)</f>
        <v>0</v>
      </c>
      <c r="C20" s="57" t="s">
        <v>37</v>
      </c>
      <c r="D20" s="21">
        <f>+'4. Budget Axe 1-2021'!D20+'9. Budget Axe 2 -2021'!D20</f>
        <v>0</v>
      </c>
    </row>
    <row r="21" spans="1:4" s="55" customFormat="1" ht="16.5" customHeight="1" x14ac:dyDescent="0.25">
      <c r="A21" s="56" t="s">
        <v>16</v>
      </c>
      <c r="B21" s="21">
        <f>+'4. Budget Axe 1-2021'!B21+'9. Budget Axe 2 -2021'!B21</f>
        <v>0</v>
      </c>
      <c r="C21" s="57" t="s">
        <v>36</v>
      </c>
      <c r="D21" s="21">
        <f>+'4. Budget Axe 1-2021'!D21+'9. Budget Axe 2 -2021'!D21</f>
        <v>0</v>
      </c>
    </row>
    <row r="22" spans="1:4" s="55" customFormat="1" ht="16.5" customHeight="1" x14ac:dyDescent="0.25">
      <c r="A22" s="56" t="s">
        <v>17</v>
      </c>
      <c r="B22" s="21">
        <f>+'4. Budget Axe 1-2021'!B22+'9. Budget Axe 2 -2021'!B22</f>
        <v>0</v>
      </c>
      <c r="C22" s="57" t="s">
        <v>38</v>
      </c>
      <c r="D22" s="21">
        <f>+'4. Budget Axe 1-2021'!D22+'9. Budget Axe 2 -2021'!D22</f>
        <v>0</v>
      </c>
    </row>
    <row r="23" spans="1:4" s="55" customFormat="1" ht="16.5" customHeight="1" x14ac:dyDescent="0.25">
      <c r="A23" s="56" t="s">
        <v>18</v>
      </c>
      <c r="B23" s="21">
        <f>+'4. Budget Axe 1-2021'!B23+'9. Budget Axe 2 -2021'!B23</f>
        <v>0</v>
      </c>
      <c r="C23" s="57" t="s">
        <v>36</v>
      </c>
      <c r="D23" s="21">
        <f>+'4. Budget Axe 1-2021'!D23+'9. Budget Axe 2 -2021'!D23</f>
        <v>0</v>
      </c>
    </row>
    <row r="24" spans="1:4" s="55" customFormat="1" ht="16.5" customHeight="1" x14ac:dyDescent="0.25">
      <c r="A24" s="56" t="s">
        <v>19</v>
      </c>
      <c r="B24" s="21">
        <f>+'4. Budget Axe 1-2021'!B24+'9. Budget Axe 2 -2021'!B24</f>
        <v>0</v>
      </c>
      <c r="C24" s="57" t="s">
        <v>39</v>
      </c>
      <c r="D24" s="21">
        <f>+'4. Budget Axe 1-2021'!D24+'9. Budget Axe 2 -2021'!D24</f>
        <v>0</v>
      </c>
    </row>
    <row r="25" spans="1:4" s="55" customFormat="1" ht="16.5" customHeight="1" x14ac:dyDescent="0.25">
      <c r="A25" s="56" t="s">
        <v>20</v>
      </c>
      <c r="B25" s="21">
        <f>+'4. Budget Axe 1-2021'!B25+'9. Budget Axe 2 -2021'!B25</f>
        <v>0</v>
      </c>
      <c r="C25" s="57" t="s">
        <v>36</v>
      </c>
      <c r="D25" s="21">
        <f>+'4. Budget Axe 1-2021'!D25+'9. Budget Axe 2 -2021'!D25</f>
        <v>0</v>
      </c>
    </row>
    <row r="26" spans="1:4" s="55" customFormat="1" ht="16.5" customHeight="1" x14ac:dyDescent="0.25">
      <c r="A26" s="54" t="s">
        <v>21</v>
      </c>
      <c r="B26" s="24">
        <f>SUM(B27:B28)</f>
        <v>0</v>
      </c>
      <c r="C26" s="57" t="s">
        <v>40</v>
      </c>
      <c r="D26" s="21">
        <f>+'4. Budget Axe 1-2021'!D26+'9. Budget Axe 2 -2021'!D26</f>
        <v>0</v>
      </c>
    </row>
    <row r="27" spans="1:4" s="55" customFormat="1" ht="16.5" customHeight="1" x14ac:dyDescent="0.25">
      <c r="A27" s="56" t="s">
        <v>115</v>
      </c>
      <c r="B27" s="21">
        <f>+'4. Budget Axe 1-2021'!B27+'9. Budget Axe 2 -2021'!B27</f>
        <v>0</v>
      </c>
      <c r="C27" s="57" t="s">
        <v>36</v>
      </c>
      <c r="D27" s="21">
        <f>+'4. Budget Axe 1-2021'!D27+'9. Budget Axe 2 -2021'!D27</f>
        <v>0</v>
      </c>
    </row>
    <row r="28" spans="1:4" s="55" customFormat="1" ht="16.5" customHeight="1" x14ac:dyDescent="0.25">
      <c r="A28" s="56" t="s">
        <v>23</v>
      </c>
      <c r="B28" s="21">
        <f>+'4. Budget Axe 1-2021'!B28+'9. Budget Axe 2 -2021'!B28</f>
        <v>0</v>
      </c>
      <c r="C28" s="57" t="s">
        <v>41</v>
      </c>
      <c r="D28" s="21">
        <f>+'4. Budget Axe 1-2021'!D28+'9. Budget Axe 2 -2021'!D28</f>
        <v>0</v>
      </c>
    </row>
    <row r="29" spans="1:4" s="55" customFormat="1" ht="16.5" customHeight="1" x14ac:dyDescent="0.25">
      <c r="A29" s="54" t="s">
        <v>24</v>
      </c>
      <c r="B29" s="24">
        <f>SUM(B30:B32)</f>
        <v>0</v>
      </c>
      <c r="C29" s="57" t="s">
        <v>42</v>
      </c>
      <c r="D29" s="21">
        <f>+'4. Budget Axe 1-2021'!D29+'9. Budget Axe 2 -2021'!D29</f>
        <v>0</v>
      </c>
    </row>
    <row r="30" spans="1:4" s="55" customFormat="1" ht="16.5" customHeight="1" x14ac:dyDescent="0.25">
      <c r="A30" s="56" t="s">
        <v>25</v>
      </c>
      <c r="B30" s="21">
        <f>+'4. Budget Axe 1-2021'!B30+'9. Budget Axe 2 -2021'!B30</f>
        <v>0</v>
      </c>
      <c r="C30" s="57" t="s">
        <v>43</v>
      </c>
      <c r="D30" s="21">
        <f>+'4. Budget Axe 1-2021'!D30+'9. Budget Axe 2 -2021'!D30</f>
        <v>0</v>
      </c>
    </row>
    <row r="31" spans="1:4" s="55" customFormat="1" ht="16.5" customHeight="1" x14ac:dyDescent="0.25">
      <c r="A31" s="56" t="s">
        <v>26</v>
      </c>
      <c r="B31" s="21">
        <f>+'4. Budget Axe 1-2021'!B31+'9. Budget Axe 2 -2021'!B31</f>
        <v>0</v>
      </c>
      <c r="C31" s="56"/>
      <c r="D31" s="21">
        <f>+'4. Budget Axe 1-2021'!D31+'9. Budget Axe 2 -2021'!D31</f>
        <v>0</v>
      </c>
    </row>
    <row r="32" spans="1:4" s="55" customFormat="1" ht="16.5" customHeight="1" x14ac:dyDescent="0.25">
      <c r="A32" s="56" t="s">
        <v>27</v>
      </c>
      <c r="B32" s="21">
        <f>+'4. Budget Axe 1-2021'!B32+'9. Budget Axe 2 -2021'!B32</f>
        <v>0</v>
      </c>
      <c r="C32" s="56"/>
      <c r="D32" s="21">
        <f>+'4. Budget Axe 1-2021'!D32+'9. Budget Axe 2 -2021'!D32</f>
        <v>0</v>
      </c>
    </row>
    <row r="33" spans="1:4" s="55" customFormat="1" ht="16.5" customHeight="1" x14ac:dyDescent="0.25">
      <c r="A33" s="54" t="s">
        <v>28</v>
      </c>
      <c r="B33" s="24">
        <f>B34</f>
        <v>0</v>
      </c>
      <c r="C33" s="54" t="s">
        <v>44</v>
      </c>
      <c r="D33" s="24">
        <f>D34</f>
        <v>0</v>
      </c>
    </row>
    <row r="34" spans="1:4" s="55" customFormat="1" ht="16.5" customHeight="1" x14ac:dyDescent="0.25">
      <c r="A34" s="56" t="s">
        <v>29</v>
      </c>
      <c r="B34" s="21">
        <f>+'4. Budget Axe 1-2021'!B34+'9. Budget Axe 2 -2021'!B34</f>
        <v>0</v>
      </c>
      <c r="C34" s="56" t="s">
        <v>45</v>
      </c>
      <c r="D34" s="21">
        <f>+'4. Budget Axe 1-2021'!D34+'9. Budget Axe 2 -2021'!D34</f>
        <v>0</v>
      </c>
    </row>
    <row r="35" spans="1:4" s="51" customFormat="1" ht="16.5" customHeight="1" x14ac:dyDescent="0.25">
      <c r="A35" s="58" t="s">
        <v>30</v>
      </c>
      <c r="B35" s="21">
        <f>+'4. Budget Axe 1-2021'!B35+'9. Budget Axe 2 -2021'!B35</f>
        <v>0</v>
      </c>
      <c r="C35" s="58" t="s">
        <v>46</v>
      </c>
      <c r="D35" s="21">
        <f>+'4. Budget Axe 1-2021'!D35+'9. Budget Axe 2 -2021'!D35</f>
        <v>0</v>
      </c>
    </row>
    <row r="36" spans="1:4" s="51" customFormat="1" ht="16.5" customHeight="1" x14ac:dyDescent="0.25">
      <c r="A36" s="58" t="s">
        <v>31</v>
      </c>
      <c r="B36" s="21">
        <f>+'4. Budget Axe 1-2021'!B36+'9. Budget Axe 2 -2021'!B36</f>
        <v>0</v>
      </c>
      <c r="C36" s="58" t="s">
        <v>113</v>
      </c>
      <c r="D36" s="21">
        <f>+'4. Budget Axe 1-2021'!D36+'9. Budget Axe 2 -2021'!D36</f>
        <v>0</v>
      </c>
    </row>
    <row r="37" spans="1:4" s="51" customFormat="1" ht="16.5" customHeight="1" x14ac:dyDescent="0.25">
      <c r="A37" s="58" t="s">
        <v>32</v>
      </c>
      <c r="B37" s="21">
        <f>+'4. Budget Axe 1-2021'!B37+'9. Budget Axe 2 -2021'!B37</f>
        <v>0</v>
      </c>
      <c r="C37" s="58" t="s">
        <v>92</v>
      </c>
      <c r="D37" s="21">
        <f>+'4. Budget Axe 1-2021'!D37+'9. Budget Axe 2 -2021'!D37</f>
        <v>0</v>
      </c>
    </row>
    <row r="38" spans="1:4" s="51" customFormat="1" ht="16.5" customHeight="1" x14ac:dyDescent="0.25">
      <c r="A38" s="59" t="s">
        <v>83</v>
      </c>
      <c r="B38" s="21">
        <f>+'4. Budget Axe 1-2021'!B38+'9. Budget Axe 2 -2021'!B38</f>
        <v>0</v>
      </c>
      <c r="C38" s="58"/>
      <c r="D38" s="21"/>
    </row>
    <row r="39" spans="1:4" s="53" customFormat="1" ht="18" customHeight="1" x14ac:dyDescent="0.25">
      <c r="A39" s="107" t="s">
        <v>101</v>
      </c>
      <c r="B39" s="107"/>
      <c r="C39" s="107" t="s">
        <v>48</v>
      </c>
      <c r="D39" s="107"/>
    </row>
    <row r="40" spans="1:4" s="55" customFormat="1" ht="16.5" customHeight="1" x14ac:dyDescent="0.25">
      <c r="A40" s="54" t="s">
        <v>49</v>
      </c>
      <c r="B40" s="21">
        <f>+'4. Budget Axe 1-2021'!B40+'9. Budget Axe 2 -2021'!B40</f>
        <v>0</v>
      </c>
      <c r="C40" s="21"/>
      <c r="D40" s="24"/>
    </row>
    <row r="41" spans="1:4" s="55" customFormat="1" ht="16.5" customHeight="1" x14ac:dyDescent="0.25">
      <c r="A41" s="54" t="s">
        <v>50</v>
      </c>
      <c r="B41" s="21">
        <f>+'4. Budget Axe 1-2021'!B41+'9. Budget Axe 2 -2021'!B41</f>
        <v>0</v>
      </c>
      <c r="C41" s="21"/>
      <c r="D41" s="24"/>
    </row>
    <row r="42" spans="1:4" s="55" customFormat="1" ht="16.5" customHeight="1" x14ac:dyDescent="0.25">
      <c r="A42" s="54" t="s">
        <v>51</v>
      </c>
      <c r="B42" s="21">
        <f>+'4. Budget Axe 1-2021'!B42+'9. Budget Axe 2 -2021'!B42</f>
        <v>0</v>
      </c>
      <c r="C42" s="21"/>
      <c r="D42" s="24"/>
    </row>
    <row r="43" spans="1:4" s="55" customFormat="1" ht="16.5" customHeight="1" x14ac:dyDescent="0.25">
      <c r="A43" s="61" t="s">
        <v>52</v>
      </c>
      <c r="B43" s="24">
        <f>SUM(B11,B15,B20,B26,B29,B33,B35,B36,B37,B38,B40,B41,B42)</f>
        <v>0</v>
      </c>
      <c r="C43" s="61" t="s">
        <v>53</v>
      </c>
      <c r="D43" s="24">
        <f>SUM(D11,D13,D33,D35,D36,D37)</f>
        <v>0</v>
      </c>
    </row>
    <row r="44" spans="1:4" s="55" customFormat="1" ht="33" customHeight="1" x14ac:dyDescent="0.25">
      <c r="A44" s="110" t="s">
        <v>54</v>
      </c>
      <c r="B44" s="111"/>
      <c r="C44" s="112"/>
      <c r="D44" s="21"/>
    </row>
    <row r="45" spans="1:4" s="55" customFormat="1" ht="31.5" customHeight="1" x14ac:dyDescent="0.25">
      <c r="A45" s="54" t="s">
        <v>55</v>
      </c>
      <c r="B45" s="24">
        <f>SUM(B46:B49)</f>
        <v>0</v>
      </c>
      <c r="C45" s="54" t="s">
        <v>61</v>
      </c>
      <c r="D45" s="24">
        <f>SUM(D46:D49)</f>
        <v>0</v>
      </c>
    </row>
    <row r="46" spans="1:4" s="55" customFormat="1" ht="16.5" customHeight="1" x14ac:dyDescent="0.25">
      <c r="A46" s="56" t="s">
        <v>56</v>
      </c>
      <c r="B46" s="21">
        <f>+'4. Budget Axe 1-2021'!B46+'9. Budget Axe 2 -2021'!B46</f>
        <v>0</v>
      </c>
      <c r="C46" s="56" t="s">
        <v>62</v>
      </c>
      <c r="D46" s="21">
        <f>+'4. Budget Axe 1-2021'!D46+'9. Budget Axe 2 -2021'!D46</f>
        <v>0</v>
      </c>
    </row>
    <row r="47" spans="1:4" s="55" customFormat="1" ht="16.5" customHeight="1" x14ac:dyDescent="0.25">
      <c r="A47" s="56" t="s">
        <v>57</v>
      </c>
      <c r="B47" s="21">
        <f>+'4. Budget Axe 1-2021'!B47+'9. Budget Axe 2 -2021'!B47</f>
        <v>0</v>
      </c>
      <c r="C47" s="56" t="s">
        <v>63</v>
      </c>
      <c r="D47" s="21">
        <f>+'4. Budget Axe 1-2021'!D47+'9. Budget Axe 2 -2021'!D47</f>
        <v>0</v>
      </c>
    </row>
    <row r="48" spans="1:4" s="55" customFormat="1" ht="16.5" customHeight="1" x14ac:dyDescent="0.25">
      <c r="A48" s="56" t="s">
        <v>58</v>
      </c>
      <c r="B48" s="21">
        <f>+'4. Budget Axe 1-2021'!B48+'9. Budget Axe 2 -2021'!B48</f>
        <v>0</v>
      </c>
      <c r="C48" s="56"/>
      <c r="D48" s="21"/>
    </row>
    <row r="49" spans="1:4" s="55" customFormat="1" ht="16.5" customHeight="1" x14ac:dyDescent="0.25">
      <c r="A49" s="56" t="s">
        <v>59</v>
      </c>
      <c r="B49" s="21">
        <f>+'4. Budget Axe 1-2021'!B49+'9. Budget Axe 2 -2021'!B49</f>
        <v>0</v>
      </c>
      <c r="C49" s="56" t="s">
        <v>64</v>
      </c>
      <c r="D49" s="21">
        <f>+'4. Budget Axe 1-2021'!D49+'9. Budget Axe 2 -2021'!D49</f>
        <v>0</v>
      </c>
    </row>
    <row r="50" spans="1:4" s="55" customFormat="1" ht="16.5" customHeight="1" x14ac:dyDescent="0.25">
      <c r="A50" s="54" t="s">
        <v>60</v>
      </c>
      <c r="B50" s="24">
        <f>B45</f>
        <v>0</v>
      </c>
      <c r="C50" s="54" t="s">
        <v>60</v>
      </c>
      <c r="D50" s="24">
        <f>D45</f>
        <v>0</v>
      </c>
    </row>
    <row r="51" spans="1:4" s="55" customFormat="1" ht="33" customHeight="1" x14ac:dyDescent="0.25">
      <c r="A51" s="113" t="s">
        <v>89</v>
      </c>
      <c r="B51" s="114"/>
      <c r="C51" s="114"/>
      <c r="D51" s="115"/>
    </row>
    <row r="53" spans="1:4" x14ac:dyDescent="0.2">
      <c r="A53" s="121" t="s">
        <v>114</v>
      </c>
      <c r="B53" s="121"/>
      <c r="C53" s="121"/>
      <c r="D53" s="121"/>
    </row>
    <row r="54" spans="1:4" x14ac:dyDescent="0.2">
      <c r="A54" s="122" t="s">
        <v>91</v>
      </c>
      <c r="B54" s="122"/>
      <c r="C54" s="122"/>
      <c r="D54" s="122"/>
    </row>
  </sheetData>
  <sheetProtection password="DFE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5" fitToHeight="0" orientation="portrait" r:id="rId1"/>
  <ignoredErrors>
    <ignoredError sqref="B12:B14 B40:B42 B46:B49 D46:D49 D14:D32 D12 B16:B19 B21:B25 B27:B28 B30:B32 B34:B38 D34:D3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1"/>
  <sheetViews>
    <sheetView showGridLines="0" showZeros="0" zoomScale="80" zoomScaleNormal="80" workbookViewId="0">
      <selection activeCell="C10" sqref="C10:D10"/>
    </sheetView>
  </sheetViews>
  <sheetFormatPr baseColWidth="10" defaultRowHeight="14.25" x14ac:dyDescent="0.2"/>
  <cols>
    <col min="1" max="1" width="48.7109375" style="63" customWidth="1"/>
    <col min="2" max="2" width="14.85546875" style="63" customWidth="1"/>
    <col min="3" max="3" width="73.7109375" style="63" customWidth="1"/>
    <col min="4" max="4" width="14.85546875" style="63" customWidth="1"/>
    <col min="5" max="16384" width="11.42578125" style="63"/>
  </cols>
  <sheetData>
    <row r="2" spans="1:4" s="51" customFormat="1" ht="22.5" customHeight="1" x14ac:dyDescent="0.25">
      <c r="A2" s="116" t="s">
        <v>65</v>
      </c>
      <c r="B2" s="116"/>
      <c r="C2" s="50" t="str">
        <f>'1. Budget Axe 1-2018'!C2</f>
        <v>A RENSEIGNER</v>
      </c>
    </row>
    <row r="3" spans="1:4" s="51" customFormat="1" ht="22.5" customHeight="1" x14ac:dyDescent="0.25">
      <c r="A3" s="116" t="s">
        <v>66</v>
      </c>
      <c r="B3" s="116"/>
      <c r="C3" s="50" t="str">
        <f>'1. Budget Axe 1-2018'!C3</f>
        <v>A RENSEIGNER</v>
      </c>
    </row>
    <row r="4" spans="1:4" s="51" customFormat="1" ht="15" thickBot="1" x14ac:dyDescent="0.3"/>
    <row r="5" spans="1:4" s="51" customFormat="1" ht="30.75" customHeight="1" thickBot="1" x14ac:dyDescent="0.3">
      <c r="A5" s="117" t="str">
        <f>'NOTICE EXPLICATIVE'!A5:B5</f>
        <v>BUDGET GLOBAL DU PROJET SUR LA PERIODE 2018-2022 ET BUDGETS DETAILLES PAR AXES</v>
      </c>
      <c r="B5" s="118"/>
      <c r="C5" s="118"/>
      <c r="D5" s="119"/>
    </row>
    <row r="6" spans="1:4" s="51" customFormat="1" x14ac:dyDescent="0.25"/>
    <row r="7" spans="1:4" s="51" customFormat="1" ht="18" x14ac:dyDescent="0.25">
      <c r="A7" s="120" t="s">
        <v>105</v>
      </c>
      <c r="B7" s="120"/>
      <c r="C7" s="120"/>
      <c r="D7" s="120"/>
    </row>
    <row r="9" spans="1:4" s="51" customFormat="1" ht="21" customHeight="1" x14ac:dyDescent="0.25">
      <c r="A9" s="52" t="s">
        <v>1</v>
      </c>
      <c r="B9" s="52" t="s">
        <v>2</v>
      </c>
      <c r="C9" s="52" t="s">
        <v>3</v>
      </c>
      <c r="D9" s="52" t="s">
        <v>2</v>
      </c>
    </row>
    <row r="10" spans="1:4" s="53" customFormat="1" ht="18" customHeight="1" x14ac:dyDescent="0.25">
      <c r="A10" s="107" t="s">
        <v>4</v>
      </c>
      <c r="B10" s="107"/>
      <c r="C10" s="107" t="s">
        <v>5</v>
      </c>
      <c r="D10" s="107"/>
    </row>
    <row r="11" spans="1:4" s="55" customFormat="1" ht="16.5" customHeight="1" x14ac:dyDescent="0.25">
      <c r="A11" s="54" t="s">
        <v>6</v>
      </c>
      <c r="B11" s="24">
        <f>SUM(B12:B14)</f>
        <v>0</v>
      </c>
      <c r="C11" s="54" t="s">
        <v>33</v>
      </c>
      <c r="D11" s="24">
        <f>SUM(D12)</f>
        <v>0</v>
      </c>
    </row>
    <row r="12" spans="1:4" s="55" customFormat="1" ht="16.5" customHeight="1" x14ac:dyDescent="0.25">
      <c r="A12" s="56" t="s">
        <v>7</v>
      </c>
      <c r="B12" s="21">
        <f>+'5. Budget Axe 1-2022'!B12+'10. Budget Axe 2 -2022'!B12</f>
        <v>0</v>
      </c>
      <c r="C12" s="56"/>
      <c r="D12" s="21">
        <f>+'5. Budget Axe 1-2022'!D12+'10. Budget Axe 2 -2022'!D12</f>
        <v>0</v>
      </c>
    </row>
    <row r="13" spans="1:4" s="55" customFormat="1" ht="16.5" customHeight="1" x14ac:dyDescent="0.25">
      <c r="A13" s="56" t="s">
        <v>8</v>
      </c>
      <c r="B13" s="21">
        <f>+'5. Budget Axe 1-2022'!B13+'10. Budget Axe 2 -2022'!B13</f>
        <v>0</v>
      </c>
      <c r="C13" s="54" t="s">
        <v>34</v>
      </c>
      <c r="D13" s="24">
        <f>SUM(D14:D32)</f>
        <v>0</v>
      </c>
    </row>
    <row r="14" spans="1:4" s="55" customFormat="1" ht="16.5" customHeight="1" x14ac:dyDescent="0.25">
      <c r="A14" s="56" t="s">
        <v>9</v>
      </c>
      <c r="B14" s="21">
        <f>+'5. Budget Axe 1-2022'!B14+'10. Budget Axe 2 -2022'!B14</f>
        <v>0</v>
      </c>
      <c r="C14" s="57" t="s">
        <v>81</v>
      </c>
      <c r="D14" s="21">
        <f>+'5. Budget Axe 1-2022'!D14+'10. Budget Axe 2 -2022'!D14</f>
        <v>0</v>
      </c>
    </row>
    <row r="15" spans="1:4" s="55" customFormat="1" ht="16.5" customHeight="1" x14ac:dyDescent="0.25">
      <c r="A15" s="54" t="s">
        <v>10</v>
      </c>
      <c r="B15" s="24">
        <f>SUM(B16:B19)</f>
        <v>0</v>
      </c>
      <c r="C15" s="57"/>
      <c r="D15" s="21">
        <f>+'5. Budget Axe 1-2022'!D15+'10. Budget Axe 2 -2022'!D15</f>
        <v>0</v>
      </c>
    </row>
    <row r="16" spans="1:4" s="55" customFormat="1" ht="16.5" customHeight="1" x14ac:dyDescent="0.25">
      <c r="A16" s="56" t="s">
        <v>11</v>
      </c>
      <c r="B16" s="21">
        <f>+'5. Budget Axe 1-2022'!B16+'10. Budget Axe 2 -2022'!B16</f>
        <v>0</v>
      </c>
      <c r="C16" s="57"/>
      <c r="D16" s="21">
        <f>+'5. Budget Axe 1-2022'!D16+'10. Budget Axe 2 -2022'!D16</f>
        <v>0</v>
      </c>
    </row>
    <row r="17" spans="1:4" s="55" customFormat="1" ht="16.5" customHeight="1" x14ac:dyDescent="0.25">
      <c r="A17" s="56" t="s">
        <v>12</v>
      </c>
      <c r="B17" s="21">
        <f>+'5. Budget Axe 1-2022'!B17+'10. Budget Axe 2 -2022'!B17</f>
        <v>0</v>
      </c>
      <c r="C17" s="56"/>
      <c r="D17" s="21">
        <f>+'5. Budget Axe 1-2022'!D17+'10. Budget Axe 2 -2022'!D17</f>
        <v>0</v>
      </c>
    </row>
    <row r="18" spans="1:4" s="55" customFormat="1" ht="16.5" customHeight="1" x14ac:dyDescent="0.25">
      <c r="A18" s="56" t="s">
        <v>13</v>
      </c>
      <c r="B18" s="21">
        <f>+'5. Budget Axe 1-2022'!B18+'10. Budget Axe 2 -2022'!B18</f>
        <v>0</v>
      </c>
      <c r="C18" s="57" t="s">
        <v>35</v>
      </c>
      <c r="D18" s="21">
        <f>+'5. Budget Axe 1-2022'!D18+'10. Budget Axe 2 -2022'!D18</f>
        <v>0</v>
      </c>
    </row>
    <row r="19" spans="1:4" s="55" customFormat="1" ht="16.5" customHeight="1" x14ac:dyDescent="0.25">
      <c r="A19" s="56" t="s">
        <v>14</v>
      </c>
      <c r="B19" s="21">
        <f>+'5. Budget Axe 1-2022'!B19+'10. Budget Axe 2 -2022'!B19</f>
        <v>0</v>
      </c>
      <c r="C19" s="57" t="s">
        <v>36</v>
      </c>
      <c r="D19" s="21">
        <f>+'5. Budget Axe 1-2022'!D19+'10. Budget Axe 2 -2022'!D19</f>
        <v>0</v>
      </c>
    </row>
    <row r="20" spans="1:4" s="55" customFormat="1" ht="16.5" customHeight="1" x14ac:dyDescent="0.25">
      <c r="A20" s="54" t="s">
        <v>15</v>
      </c>
      <c r="B20" s="24">
        <f>SUM(B21:B25)</f>
        <v>0</v>
      </c>
      <c r="C20" s="57" t="s">
        <v>37</v>
      </c>
      <c r="D20" s="21">
        <f>+'5. Budget Axe 1-2022'!D20+'10. Budget Axe 2 -2022'!D20</f>
        <v>0</v>
      </c>
    </row>
    <row r="21" spans="1:4" s="55" customFormat="1" ht="16.5" customHeight="1" x14ac:dyDescent="0.25">
      <c r="A21" s="56" t="s">
        <v>16</v>
      </c>
      <c r="B21" s="21">
        <f>+'5. Budget Axe 1-2022'!B21+'10. Budget Axe 2 -2022'!B21</f>
        <v>0</v>
      </c>
      <c r="C21" s="57" t="s">
        <v>36</v>
      </c>
      <c r="D21" s="21">
        <f>+'5. Budget Axe 1-2022'!D21+'10. Budget Axe 2 -2022'!D21</f>
        <v>0</v>
      </c>
    </row>
    <row r="22" spans="1:4" s="55" customFormat="1" ht="16.5" customHeight="1" x14ac:dyDescent="0.25">
      <c r="A22" s="56" t="s">
        <v>17</v>
      </c>
      <c r="B22" s="21">
        <f>+'5. Budget Axe 1-2022'!B22+'10. Budget Axe 2 -2022'!B22</f>
        <v>0</v>
      </c>
      <c r="C22" s="57" t="s">
        <v>38</v>
      </c>
      <c r="D22" s="21">
        <f>+'5. Budget Axe 1-2022'!D22+'10. Budget Axe 2 -2022'!D22</f>
        <v>0</v>
      </c>
    </row>
    <row r="23" spans="1:4" s="55" customFormat="1" ht="16.5" customHeight="1" x14ac:dyDescent="0.25">
      <c r="A23" s="56" t="s">
        <v>18</v>
      </c>
      <c r="B23" s="21">
        <f>+'5. Budget Axe 1-2022'!B23+'10. Budget Axe 2 -2022'!B23</f>
        <v>0</v>
      </c>
      <c r="C23" s="57" t="s">
        <v>36</v>
      </c>
      <c r="D23" s="21">
        <f>+'5. Budget Axe 1-2022'!D23+'10. Budget Axe 2 -2022'!D23</f>
        <v>0</v>
      </c>
    </row>
    <row r="24" spans="1:4" s="55" customFormat="1" ht="16.5" customHeight="1" x14ac:dyDescent="0.25">
      <c r="A24" s="56" t="s">
        <v>19</v>
      </c>
      <c r="B24" s="21">
        <f>+'5. Budget Axe 1-2022'!B24+'10. Budget Axe 2 -2022'!B24</f>
        <v>0</v>
      </c>
      <c r="C24" s="57" t="s">
        <v>39</v>
      </c>
      <c r="D24" s="21">
        <f>+'5. Budget Axe 1-2022'!D24+'10. Budget Axe 2 -2022'!D24</f>
        <v>0</v>
      </c>
    </row>
    <row r="25" spans="1:4" s="55" customFormat="1" ht="16.5" customHeight="1" x14ac:dyDescent="0.25">
      <c r="A25" s="56" t="s">
        <v>20</v>
      </c>
      <c r="B25" s="21">
        <f>+'5. Budget Axe 1-2022'!B25+'10. Budget Axe 2 -2022'!B25</f>
        <v>0</v>
      </c>
      <c r="C25" s="57" t="s">
        <v>36</v>
      </c>
      <c r="D25" s="21">
        <f>+'5. Budget Axe 1-2022'!D25+'10. Budget Axe 2 -2022'!D25</f>
        <v>0</v>
      </c>
    </row>
    <row r="26" spans="1:4" s="55" customFormat="1" ht="16.5" customHeight="1" x14ac:dyDescent="0.25">
      <c r="A26" s="54" t="s">
        <v>21</v>
      </c>
      <c r="B26" s="24">
        <f>SUM(B27:B28)</f>
        <v>0</v>
      </c>
      <c r="C26" s="57" t="s">
        <v>40</v>
      </c>
      <c r="D26" s="21">
        <f>+'5. Budget Axe 1-2022'!D26+'10. Budget Axe 2 -2022'!D26</f>
        <v>0</v>
      </c>
    </row>
    <row r="27" spans="1:4" s="55" customFormat="1" ht="16.5" customHeight="1" x14ac:dyDescent="0.25">
      <c r="A27" s="56" t="s">
        <v>115</v>
      </c>
      <c r="B27" s="21">
        <f>+'5. Budget Axe 1-2022'!B27+'10. Budget Axe 2 -2022'!B27</f>
        <v>0</v>
      </c>
      <c r="C27" s="57" t="s">
        <v>36</v>
      </c>
      <c r="D27" s="21">
        <f>+'5. Budget Axe 1-2022'!D27+'10. Budget Axe 2 -2022'!D27</f>
        <v>0</v>
      </c>
    </row>
    <row r="28" spans="1:4" s="55" customFormat="1" ht="16.5" customHeight="1" x14ac:dyDescent="0.25">
      <c r="A28" s="56" t="s">
        <v>23</v>
      </c>
      <c r="B28" s="21">
        <f>+'5. Budget Axe 1-2022'!B28+'10. Budget Axe 2 -2022'!B28</f>
        <v>0</v>
      </c>
      <c r="C28" s="57" t="s">
        <v>41</v>
      </c>
      <c r="D28" s="21">
        <f>+'5. Budget Axe 1-2022'!D28+'10. Budget Axe 2 -2022'!D28</f>
        <v>0</v>
      </c>
    </row>
    <row r="29" spans="1:4" s="55" customFormat="1" ht="16.5" customHeight="1" x14ac:dyDescent="0.25">
      <c r="A29" s="54" t="s">
        <v>24</v>
      </c>
      <c r="B29" s="24">
        <f>SUM(B30:B32)</f>
        <v>0</v>
      </c>
      <c r="C29" s="57" t="s">
        <v>42</v>
      </c>
      <c r="D29" s="21">
        <f>+'5. Budget Axe 1-2022'!D29+'10. Budget Axe 2 -2022'!D29</f>
        <v>0</v>
      </c>
    </row>
    <row r="30" spans="1:4" s="55" customFormat="1" ht="16.5" customHeight="1" x14ac:dyDescent="0.25">
      <c r="A30" s="56" t="s">
        <v>25</v>
      </c>
      <c r="B30" s="21">
        <f>+'5. Budget Axe 1-2022'!B30+'10. Budget Axe 2 -2022'!B30</f>
        <v>0</v>
      </c>
      <c r="C30" s="57" t="s">
        <v>43</v>
      </c>
      <c r="D30" s="21">
        <f>+'5. Budget Axe 1-2022'!D30+'10. Budget Axe 2 -2022'!D30</f>
        <v>0</v>
      </c>
    </row>
    <row r="31" spans="1:4" s="55" customFormat="1" ht="16.5" customHeight="1" x14ac:dyDescent="0.25">
      <c r="A31" s="56" t="s">
        <v>26</v>
      </c>
      <c r="B31" s="21">
        <f>+'5. Budget Axe 1-2022'!B31+'10. Budget Axe 2 -2022'!B31</f>
        <v>0</v>
      </c>
      <c r="C31" s="56"/>
      <c r="D31" s="21">
        <f>+'5. Budget Axe 1-2022'!D31+'10. Budget Axe 2 -2022'!D31</f>
        <v>0</v>
      </c>
    </row>
    <row r="32" spans="1:4" s="55" customFormat="1" ht="16.5" customHeight="1" x14ac:dyDescent="0.25">
      <c r="A32" s="56" t="s">
        <v>27</v>
      </c>
      <c r="B32" s="21">
        <f>+'5. Budget Axe 1-2022'!B32+'10. Budget Axe 2 -2022'!B32</f>
        <v>0</v>
      </c>
      <c r="C32" s="56"/>
      <c r="D32" s="21">
        <f>+'5. Budget Axe 1-2022'!D32+'10. Budget Axe 2 -2022'!D32</f>
        <v>0</v>
      </c>
    </row>
    <row r="33" spans="1:4" s="55" customFormat="1" ht="16.5" customHeight="1" x14ac:dyDescent="0.25">
      <c r="A33" s="54" t="s">
        <v>28</v>
      </c>
      <c r="B33" s="24">
        <f>B34</f>
        <v>0</v>
      </c>
      <c r="C33" s="54" t="s">
        <v>44</v>
      </c>
      <c r="D33" s="24">
        <f>D34</f>
        <v>0</v>
      </c>
    </row>
    <row r="34" spans="1:4" s="55" customFormat="1" ht="16.5" customHeight="1" x14ac:dyDescent="0.25">
      <c r="A34" s="56" t="s">
        <v>29</v>
      </c>
      <c r="B34" s="21">
        <f>+'5. Budget Axe 1-2022'!B34+'10. Budget Axe 2 -2022'!B34</f>
        <v>0</v>
      </c>
      <c r="C34" s="56" t="s">
        <v>45</v>
      </c>
      <c r="D34" s="21">
        <f>+'5. Budget Axe 1-2022'!D34+'10. Budget Axe 2 -2022'!D34</f>
        <v>0</v>
      </c>
    </row>
    <row r="35" spans="1:4" s="55" customFormat="1" ht="16.5" customHeight="1" x14ac:dyDescent="0.25">
      <c r="A35" s="54" t="s">
        <v>30</v>
      </c>
      <c r="B35" s="21">
        <f>+'5. Budget Axe 1-2022'!B35+'10. Budget Axe 2 -2022'!B35</f>
        <v>0</v>
      </c>
      <c r="C35" s="54" t="s">
        <v>46</v>
      </c>
      <c r="D35" s="21">
        <f>+'5. Budget Axe 1-2022'!D35+'10. Budget Axe 2 -2022'!D35</f>
        <v>0</v>
      </c>
    </row>
    <row r="36" spans="1:4" s="55" customFormat="1" ht="16.5" customHeight="1" x14ac:dyDescent="0.25">
      <c r="A36" s="54" t="s">
        <v>31</v>
      </c>
      <c r="B36" s="21">
        <f>+'5. Budget Axe 1-2022'!B36+'10. Budget Axe 2 -2022'!B36</f>
        <v>0</v>
      </c>
      <c r="C36" s="54" t="s">
        <v>113</v>
      </c>
      <c r="D36" s="21">
        <f>+'5. Budget Axe 1-2022'!D36+'10. Budget Axe 2 -2022'!D36</f>
        <v>0</v>
      </c>
    </row>
    <row r="37" spans="1:4" s="51" customFormat="1" ht="16.5" customHeight="1" x14ac:dyDescent="0.25">
      <c r="A37" s="58" t="s">
        <v>32</v>
      </c>
      <c r="B37" s="21">
        <f>+'5. Budget Axe 1-2022'!B37+'10. Budget Axe 2 -2022'!B37</f>
        <v>0</v>
      </c>
      <c r="C37" s="58" t="s">
        <v>92</v>
      </c>
      <c r="D37" s="21">
        <f>+'5. Budget Axe 1-2022'!D37+'10. Budget Axe 2 -2022'!D37</f>
        <v>0</v>
      </c>
    </row>
    <row r="38" spans="1:4" s="51" customFormat="1" ht="16.5" customHeight="1" x14ac:dyDescent="0.25">
      <c r="A38" s="59" t="s">
        <v>83</v>
      </c>
      <c r="B38" s="21">
        <f>+'5. Budget Axe 1-2022'!B38+'10. Budget Axe 2 -2022'!B38</f>
        <v>0</v>
      </c>
      <c r="C38" s="58"/>
      <c r="D38" s="21"/>
    </row>
    <row r="39" spans="1:4" s="53" customFormat="1" ht="18" customHeight="1" x14ac:dyDescent="0.25">
      <c r="A39" s="107" t="s">
        <v>101</v>
      </c>
      <c r="B39" s="107"/>
      <c r="C39" s="107" t="s">
        <v>48</v>
      </c>
      <c r="D39" s="107"/>
    </row>
    <row r="40" spans="1:4" s="51" customFormat="1" ht="16.5" customHeight="1" x14ac:dyDescent="0.25">
      <c r="A40" s="58" t="s">
        <v>49</v>
      </c>
      <c r="B40" s="21">
        <f>+'5. Budget Axe 1-2022'!B40+'10. Budget Axe 2 -2022'!B40</f>
        <v>0</v>
      </c>
      <c r="C40" s="60"/>
      <c r="D40" s="24"/>
    </row>
    <row r="41" spans="1:4" s="55" customFormat="1" ht="16.5" customHeight="1" x14ac:dyDescent="0.25">
      <c r="A41" s="54" t="s">
        <v>50</v>
      </c>
      <c r="B41" s="21">
        <f>+'5. Budget Axe 1-2022'!B41+'10. Budget Axe 2 -2022'!B41</f>
        <v>0</v>
      </c>
      <c r="C41" s="21"/>
      <c r="D41" s="24"/>
    </row>
    <row r="42" spans="1:4" s="55" customFormat="1" ht="16.5" customHeight="1" x14ac:dyDescent="0.25">
      <c r="A42" s="54" t="s">
        <v>51</v>
      </c>
      <c r="B42" s="21">
        <f>+'5. Budget Axe 1-2022'!B42+'10. Budget Axe 2 -2022'!B42</f>
        <v>0</v>
      </c>
      <c r="C42" s="21"/>
      <c r="D42" s="24"/>
    </row>
    <row r="43" spans="1:4" s="55" customFormat="1" ht="16.5" customHeight="1" x14ac:dyDescent="0.25">
      <c r="A43" s="61" t="s">
        <v>52</v>
      </c>
      <c r="B43" s="24">
        <f>SUM(B11,B15,B20,B26,B29,B33,B35,B36,B37,B38,B40,B41,B42)</f>
        <v>0</v>
      </c>
      <c r="C43" s="61" t="s">
        <v>53</v>
      </c>
      <c r="D43" s="24">
        <f>SUM(D11,D13,D33,D35,D36,D37)</f>
        <v>0</v>
      </c>
    </row>
    <row r="44" spans="1:4" s="55" customFormat="1" ht="33" customHeight="1" x14ac:dyDescent="0.25">
      <c r="A44" s="110" t="s">
        <v>54</v>
      </c>
      <c r="B44" s="111"/>
      <c r="C44" s="112"/>
      <c r="D44" s="21"/>
    </row>
    <row r="45" spans="1:4" s="55" customFormat="1" ht="27.75" customHeight="1" x14ac:dyDescent="0.25">
      <c r="A45" s="54" t="s">
        <v>55</v>
      </c>
      <c r="B45" s="24">
        <f>SUM(B46:B49)</f>
        <v>0</v>
      </c>
      <c r="C45" s="54" t="s">
        <v>61</v>
      </c>
      <c r="D45" s="24">
        <f>SUM(D46:D49)</f>
        <v>0</v>
      </c>
    </row>
    <row r="46" spans="1:4" s="55" customFormat="1" ht="16.5" customHeight="1" x14ac:dyDescent="0.25">
      <c r="A46" s="56" t="s">
        <v>56</v>
      </c>
      <c r="B46" s="21">
        <f>+'5. Budget Axe 1-2022'!B46+'10. Budget Axe 2 -2022'!B46</f>
        <v>0</v>
      </c>
      <c r="C46" s="56" t="s">
        <v>62</v>
      </c>
      <c r="D46" s="21">
        <f>+'5. Budget Axe 1-2022'!D46+'10. Budget Axe 2 -2022'!D46</f>
        <v>0</v>
      </c>
    </row>
    <row r="47" spans="1:4" s="55" customFormat="1" ht="16.5" customHeight="1" x14ac:dyDescent="0.25">
      <c r="A47" s="56" t="s">
        <v>57</v>
      </c>
      <c r="B47" s="21">
        <f>+'5. Budget Axe 1-2022'!B47+'10. Budget Axe 2 -2022'!B47</f>
        <v>0</v>
      </c>
      <c r="C47" s="56" t="s">
        <v>63</v>
      </c>
      <c r="D47" s="21">
        <f>+'5. Budget Axe 1-2022'!D47+'10. Budget Axe 2 -2022'!D47</f>
        <v>0</v>
      </c>
    </row>
    <row r="48" spans="1:4" s="55" customFormat="1" ht="16.5" customHeight="1" x14ac:dyDescent="0.25">
      <c r="A48" s="56" t="s">
        <v>58</v>
      </c>
      <c r="B48" s="21">
        <f>+'5. Budget Axe 1-2022'!B48+'10. Budget Axe 2 -2022'!B48</f>
        <v>0</v>
      </c>
      <c r="C48" s="56"/>
      <c r="D48" s="21"/>
    </row>
    <row r="49" spans="1:4" s="55" customFormat="1" ht="16.5" customHeight="1" x14ac:dyDescent="0.25">
      <c r="A49" s="56" t="s">
        <v>59</v>
      </c>
      <c r="B49" s="21">
        <f>+'5. Budget Axe 1-2022'!B49+'10. Budget Axe 2 -2022'!B49</f>
        <v>0</v>
      </c>
      <c r="C49" s="56" t="s">
        <v>64</v>
      </c>
      <c r="D49" s="21">
        <f>+'5. Budget Axe 1-2022'!D49+'10. Budget Axe 2 -2022'!D49</f>
        <v>0</v>
      </c>
    </row>
    <row r="50" spans="1:4" s="55" customFormat="1" ht="16.5" customHeight="1" x14ac:dyDescent="0.25">
      <c r="A50" s="54" t="s">
        <v>60</v>
      </c>
      <c r="B50" s="24">
        <f>B45</f>
        <v>0</v>
      </c>
      <c r="C50" s="54" t="s">
        <v>60</v>
      </c>
      <c r="D50" s="24">
        <f>D45</f>
        <v>0</v>
      </c>
    </row>
    <row r="51" spans="1:4" s="55" customFormat="1" ht="33" customHeight="1" x14ac:dyDescent="0.25">
      <c r="A51" s="113" t="s">
        <v>89</v>
      </c>
      <c r="B51" s="114"/>
      <c r="C51" s="114"/>
      <c r="D51" s="115"/>
    </row>
    <row r="52" spans="1:4" s="62" customFormat="1" x14ac:dyDescent="0.2"/>
    <row r="53" spans="1:4" s="62" customFormat="1" x14ac:dyDescent="0.2">
      <c r="A53" s="121" t="s">
        <v>114</v>
      </c>
      <c r="B53" s="121"/>
      <c r="C53" s="121"/>
      <c r="D53" s="121"/>
    </row>
    <row r="54" spans="1:4" s="62" customFormat="1" x14ac:dyDescent="0.2">
      <c r="A54" s="122" t="s">
        <v>91</v>
      </c>
      <c r="B54" s="122"/>
      <c r="C54" s="122"/>
      <c r="D54" s="122"/>
    </row>
    <row r="55" spans="1:4" s="62" customFormat="1" x14ac:dyDescent="0.2"/>
    <row r="56" spans="1:4" s="62" customFormat="1" x14ac:dyDescent="0.2"/>
    <row r="57" spans="1:4" s="62" customFormat="1" x14ac:dyDescent="0.2"/>
    <row r="58" spans="1:4" s="62" customFormat="1" x14ac:dyDescent="0.2"/>
    <row r="59" spans="1:4" s="62" customFormat="1" x14ac:dyDescent="0.2"/>
    <row r="60" spans="1:4" s="62" customFormat="1" x14ac:dyDescent="0.2"/>
    <row r="61" spans="1:4" s="62" customFormat="1" x14ac:dyDescent="0.2"/>
  </sheetData>
  <sheetProtection password="DFE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6" fitToHeight="0" orientation="portrait" r:id="rId1"/>
  <ignoredErrors>
    <ignoredError sqref="B12:B14 B40:B42 B46:B49 D12 D46:D49 B16:B19 B21:B25 B27:B28 B30:B32 B34:B38 D14:D32 D34:D37"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4"/>
  <sheetViews>
    <sheetView showGridLines="0" showZeros="0" zoomScale="80" zoomScaleNormal="80" workbookViewId="0">
      <selection activeCell="L43" sqref="L43"/>
    </sheetView>
  </sheetViews>
  <sheetFormatPr baseColWidth="10" defaultRowHeight="14.25" x14ac:dyDescent="0.2"/>
  <cols>
    <col min="1" max="1" width="48.7109375" style="4" customWidth="1"/>
    <col min="2" max="2" width="14.85546875" style="4" customWidth="1"/>
    <col min="3" max="3" width="70.85546875" style="4" customWidth="1"/>
    <col min="4" max="4" width="14.85546875" style="4" customWidth="1"/>
    <col min="5" max="16384" width="11.42578125" style="4"/>
  </cols>
  <sheetData>
    <row r="2" spans="1:4" s="5" customFormat="1" ht="22.5" customHeight="1" x14ac:dyDescent="0.25">
      <c r="A2" s="79" t="s">
        <v>65</v>
      </c>
      <c r="B2" s="79"/>
      <c r="C2" s="10" t="str">
        <f>'1. Budget Axe 1-2018'!C2</f>
        <v>A RENSEIGNER</v>
      </c>
    </row>
    <row r="3" spans="1:4" s="5" customFormat="1" ht="22.5" customHeight="1" x14ac:dyDescent="0.25">
      <c r="A3" s="79" t="s">
        <v>66</v>
      </c>
      <c r="B3" s="79"/>
      <c r="C3" s="10" t="str">
        <f>'1. Budget Axe 1-2018'!C3</f>
        <v>A RENSEIGNER</v>
      </c>
    </row>
    <row r="4" spans="1:4" s="5" customFormat="1" ht="15" thickBot="1" x14ac:dyDescent="0.3"/>
    <row r="5" spans="1:4" s="5" customFormat="1" ht="30.75" customHeight="1" thickBot="1" x14ac:dyDescent="0.3">
      <c r="A5" s="95" t="str">
        <f>'NOTICE EXPLICATIVE'!A5:B5</f>
        <v>BUDGET GLOBAL DU PROJET SUR LA PERIODE 2018-2022 ET BUDGETS DETAILLES PAR AXES</v>
      </c>
      <c r="B5" s="96"/>
      <c r="C5" s="96"/>
      <c r="D5" s="97"/>
    </row>
    <row r="6" spans="1:4" s="5" customFormat="1" x14ac:dyDescent="0.25"/>
    <row r="7" spans="1:4" s="5" customFormat="1" ht="18.75" x14ac:dyDescent="0.25">
      <c r="A7" s="98" t="s">
        <v>73</v>
      </c>
      <c r="B7" s="98"/>
      <c r="C7" s="98"/>
      <c r="D7" s="98"/>
    </row>
    <row r="9" spans="1:4" s="5" customFormat="1" ht="21" customHeight="1" x14ac:dyDescent="0.25">
      <c r="A9" s="11" t="s">
        <v>1</v>
      </c>
      <c r="B9" s="11" t="s">
        <v>2</v>
      </c>
      <c r="C9" s="11" t="s">
        <v>3</v>
      </c>
      <c r="D9" s="11" t="s">
        <v>2</v>
      </c>
    </row>
    <row r="10" spans="1:4" s="12" customFormat="1" ht="18" customHeight="1" x14ac:dyDescent="0.25">
      <c r="A10" s="82" t="s">
        <v>4</v>
      </c>
      <c r="B10" s="82"/>
      <c r="C10" s="82" t="s">
        <v>5</v>
      </c>
      <c r="D10" s="82"/>
    </row>
    <row r="11" spans="1:4" s="32" customFormat="1" ht="16.5" customHeight="1" x14ac:dyDescent="0.25">
      <c r="A11" s="31" t="s">
        <v>6</v>
      </c>
      <c r="B11" s="24">
        <f>SUM(B12:B14)</f>
        <v>0</v>
      </c>
      <c r="C11" s="31" t="s">
        <v>33</v>
      </c>
      <c r="D11" s="24">
        <f>SUM(D12)</f>
        <v>0</v>
      </c>
    </row>
    <row r="12" spans="1:4" s="32" customFormat="1" ht="16.5" customHeight="1" x14ac:dyDescent="0.25">
      <c r="A12" s="34" t="s">
        <v>7</v>
      </c>
      <c r="B12" s="22">
        <f>SUM('1. Budget Axe 1-2018:5. Budget Axe 1-2022'!B12)</f>
        <v>0</v>
      </c>
      <c r="C12" s="34"/>
      <c r="D12" s="22">
        <f>SUM('1. Budget Axe 1-2018:5. Budget Axe 1-2022'!D12)</f>
        <v>0</v>
      </c>
    </row>
    <row r="13" spans="1:4" s="32" customFormat="1" ht="16.5" customHeight="1" x14ac:dyDescent="0.25">
      <c r="A13" s="34" t="s">
        <v>8</v>
      </c>
      <c r="B13" s="22">
        <f>SUM('1. Budget Axe 1-2018:5. Budget Axe 1-2022'!B13)</f>
        <v>0</v>
      </c>
      <c r="C13" s="31" t="s">
        <v>34</v>
      </c>
      <c r="D13" s="24">
        <f>SUM(D14:D32)</f>
        <v>0</v>
      </c>
    </row>
    <row r="14" spans="1:4" s="32" customFormat="1" ht="16.5" customHeight="1" x14ac:dyDescent="0.25">
      <c r="A14" s="34" t="s">
        <v>9</v>
      </c>
      <c r="B14" s="22">
        <f>SUM('1. Budget Axe 1-2018:5. Budget Axe 1-2022'!B14)</f>
        <v>0</v>
      </c>
      <c r="C14" s="27" t="s">
        <v>81</v>
      </c>
      <c r="D14" s="22">
        <f>SUM('1. Budget Axe 1-2018:5. Budget Axe 1-2022'!D14)</f>
        <v>0</v>
      </c>
    </row>
    <row r="15" spans="1:4" s="32" customFormat="1" ht="16.5" customHeight="1" x14ac:dyDescent="0.25">
      <c r="A15" s="31" t="s">
        <v>10</v>
      </c>
      <c r="B15" s="24">
        <f>SUM(B16:B19)</f>
        <v>0</v>
      </c>
      <c r="C15" s="27"/>
      <c r="D15" s="22">
        <f>SUM('1. Budget Axe 1-2018:5. Budget Axe 1-2022'!D15)</f>
        <v>0</v>
      </c>
    </row>
    <row r="16" spans="1:4" s="32" customFormat="1" ht="16.5" customHeight="1" x14ac:dyDescent="0.25">
      <c r="A16" s="34" t="s">
        <v>11</v>
      </c>
      <c r="B16" s="22">
        <f>SUM('1. Budget Axe 1-2018:5. Budget Axe 1-2022'!B16)</f>
        <v>0</v>
      </c>
      <c r="C16" s="27"/>
      <c r="D16" s="22">
        <f>SUM('1. Budget Axe 1-2018:5. Budget Axe 1-2022'!D16)</f>
        <v>0</v>
      </c>
    </row>
    <row r="17" spans="1:4" s="32" customFormat="1" ht="16.5" customHeight="1" x14ac:dyDescent="0.25">
      <c r="A17" s="34" t="s">
        <v>12</v>
      </c>
      <c r="B17" s="22">
        <f>SUM('1. Budget Axe 1-2018:5. Budget Axe 1-2022'!B17)</f>
        <v>0</v>
      </c>
      <c r="C17" s="34"/>
      <c r="D17" s="22">
        <f>SUM('1. Budget Axe 1-2018:5. Budget Axe 1-2022'!D17)</f>
        <v>0</v>
      </c>
    </row>
    <row r="18" spans="1:4" s="32" customFormat="1" ht="16.5" customHeight="1" x14ac:dyDescent="0.25">
      <c r="A18" s="34" t="s">
        <v>13</v>
      </c>
      <c r="B18" s="22">
        <f>SUM('1. Budget Axe 1-2018:5. Budget Axe 1-2022'!B18)</f>
        <v>0</v>
      </c>
      <c r="C18" s="27" t="s">
        <v>35</v>
      </c>
      <c r="D18" s="22">
        <f>SUM('1. Budget Axe 1-2018:5. Budget Axe 1-2022'!D18)</f>
        <v>0</v>
      </c>
    </row>
    <row r="19" spans="1:4" s="32" customFormat="1" ht="16.5" customHeight="1" x14ac:dyDescent="0.25">
      <c r="A19" s="34" t="s">
        <v>14</v>
      </c>
      <c r="B19" s="22">
        <f>SUM('1. Budget Axe 1-2018:5. Budget Axe 1-2022'!B19)</f>
        <v>0</v>
      </c>
      <c r="C19" s="27" t="s">
        <v>36</v>
      </c>
      <c r="D19" s="22">
        <f>SUM('1. Budget Axe 1-2018:5. Budget Axe 1-2022'!D19)</f>
        <v>0</v>
      </c>
    </row>
    <row r="20" spans="1:4" s="32" customFormat="1" ht="16.5" customHeight="1" x14ac:dyDescent="0.25">
      <c r="A20" s="31" t="s">
        <v>15</v>
      </c>
      <c r="B20" s="24">
        <f>SUM(B21:B25)</f>
        <v>0</v>
      </c>
      <c r="C20" s="27" t="s">
        <v>37</v>
      </c>
      <c r="D20" s="22">
        <f>SUM('1. Budget Axe 1-2018:5. Budget Axe 1-2022'!D20)</f>
        <v>0</v>
      </c>
    </row>
    <row r="21" spans="1:4" s="32" customFormat="1" ht="16.5" customHeight="1" x14ac:dyDescent="0.25">
      <c r="A21" s="34" t="s">
        <v>16</v>
      </c>
      <c r="B21" s="22">
        <f>SUM('1. Budget Axe 1-2018:5. Budget Axe 1-2022'!B21)</f>
        <v>0</v>
      </c>
      <c r="C21" s="27" t="s">
        <v>36</v>
      </c>
      <c r="D21" s="22">
        <f>SUM('1. Budget Axe 1-2018:5. Budget Axe 1-2022'!D21)</f>
        <v>0</v>
      </c>
    </row>
    <row r="22" spans="1:4" s="32" customFormat="1" ht="16.5" customHeight="1" x14ac:dyDescent="0.25">
      <c r="A22" s="34" t="s">
        <v>17</v>
      </c>
      <c r="B22" s="22">
        <f>SUM('1. Budget Axe 1-2018:5. Budget Axe 1-2022'!B22)</f>
        <v>0</v>
      </c>
      <c r="C22" s="27" t="s">
        <v>38</v>
      </c>
      <c r="D22" s="22">
        <f>SUM('1. Budget Axe 1-2018:5. Budget Axe 1-2022'!D22)</f>
        <v>0</v>
      </c>
    </row>
    <row r="23" spans="1:4" s="32" customFormat="1" ht="16.5" customHeight="1" x14ac:dyDescent="0.25">
      <c r="A23" s="34" t="s">
        <v>18</v>
      </c>
      <c r="B23" s="22">
        <f>SUM('1. Budget Axe 1-2018:5. Budget Axe 1-2022'!B23)</f>
        <v>0</v>
      </c>
      <c r="C23" s="27" t="s">
        <v>36</v>
      </c>
      <c r="D23" s="22">
        <f>SUM('1. Budget Axe 1-2018:5. Budget Axe 1-2022'!D23)</f>
        <v>0</v>
      </c>
    </row>
    <row r="24" spans="1:4" s="32" customFormat="1" ht="16.5" customHeight="1" x14ac:dyDescent="0.25">
      <c r="A24" s="34" t="s">
        <v>19</v>
      </c>
      <c r="B24" s="22">
        <f>SUM('1. Budget Axe 1-2018:5. Budget Axe 1-2022'!B24)</f>
        <v>0</v>
      </c>
      <c r="C24" s="27" t="s">
        <v>39</v>
      </c>
      <c r="D24" s="22">
        <f>SUM('1. Budget Axe 1-2018:5. Budget Axe 1-2022'!D24)</f>
        <v>0</v>
      </c>
    </row>
    <row r="25" spans="1:4" s="32" customFormat="1" ht="16.5" customHeight="1" x14ac:dyDescent="0.25">
      <c r="A25" s="34" t="s">
        <v>20</v>
      </c>
      <c r="B25" s="22">
        <f>SUM('1. Budget Axe 1-2018:5. Budget Axe 1-2022'!B25)</f>
        <v>0</v>
      </c>
      <c r="C25" s="27" t="s">
        <v>36</v>
      </c>
      <c r="D25" s="22">
        <f>SUM('1. Budget Axe 1-2018:5. Budget Axe 1-2022'!D25)</f>
        <v>0</v>
      </c>
    </row>
    <row r="26" spans="1:4" s="32" customFormat="1" ht="16.5" customHeight="1" x14ac:dyDescent="0.25">
      <c r="A26" s="31" t="s">
        <v>21</v>
      </c>
      <c r="B26" s="24">
        <f>SUM(B27:B28)</f>
        <v>0</v>
      </c>
      <c r="C26" s="27" t="s">
        <v>40</v>
      </c>
      <c r="D26" s="22">
        <f>SUM('1. Budget Axe 1-2018:5. Budget Axe 1-2022'!D26)</f>
        <v>0</v>
      </c>
    </row>
    <row r="27" spans="1:4" s="32" customFormat="1" ht="16.5" customHeight="1" x14ac:dyDescent="0.25">
      <c r="A27" s="34" t="s">
        <v>115</v>
      </c>
      <c r="B27" s="22">
        <f>SUM('1. Budget Axe 1-2018:5. Budget Axe 1-2022'!B27)</f>
        <v>0</v>
      </c>
      <c r="C27" s="27" t="s">
        <v>36</v>
      </c>
      <c r="D27" s="22">
        <f>SUM('1. Budget Axe 1-2018:5. Budget Axe 1-2022'!D27)</f>
        <v>0</v>
      </c>
    </row>
    <row r="28" spans="1:4" s="32" customFormat="1" ht="16.5" customHeight="1" x14ac:dyDescent="0.25">
      <c r="A28" s="34" t="s">
        <v>23</v>
      </c>
      <c r="B28" s="22">
        <f>SUM('1. Budget Axe 1-2018:5. Budget Axe 1-2022'!B28)</f>
        <v>0</v>
      </c>
      <c r="C28" s="27" t="s">
        <v>41</v>
      </c>
      <c r="D28" s="22">
        <f>SUM('1. Budget Axe 1-2018:5. Budget Axe 1-2022'!D28)</f>
        <v>0</v>
      </c>
    </row>
    <row r="29" spans="1:4" s="32" customFormat="1" ht="16.5" customHeight="1" x14ac:dyDescent="0.25">
      <c r="A29" s="31" t="s">
        <v>24</v>
      </c>
      <c r="B29" s="24">
        <f>SUM(B30:B32)</f>
        <v>0</v>
      </c>
      <c r="C29" s="27" t="s">
        <v>42</v>
      </c>
      <c r="D29" s="22">
        <f>SUM('1. Budget Axe 1-2018:5. Budget Axe 1-2022'!D29)</f>
        <v>0</v>
      </c>
    </row>
    <row r="30" spans="1:4" s="32" customFormat="1" ht="16.5" customHeight="1" x14ac:dyDescent="0.25">
      <c r="A30" s="34" t="s">
        <v>25</v>
      </c>
      <c r="B30" s="22">
        <f>SUM('1. Budget Axe 1-2018:5. Budget Axe 1-2022'!B30)</f>
        <v>0</v>
      </c>
      <c r="C30" s="27" t="s">
        <v>43</v>
      </c>
      <c r="D30" s="22">
        <f>SUM('1. Budget Axe 1-2018:5. Budget Axe 1-2022'!D30)</f>
        <v>0</v>
      </c>
    </row>
    <row r="31" spans="1:4" s="32" customFormat="1" ht="16.5" customHeight="1" x14ac:dyDescent="0.25">
      <c r="A31" s="34" t="s">
        <v>26</v>
      </c>
      <c r="B31" s="22">
        <f>SUM('1. Budget Axe 1-2018:5. Budget Axe 1-2022'!B31)</f>
        <v>0</v>
      </c>
      <c r="C31" s="34"/>
      <c r="D31" s="22">
        <f>SUM('1. Budget Axe 1-2018:5. Budget Axe 1-2022'!D31)</f>
        <v>0</v>
      </c>
    </row>
    <row r="32" spans="1:4" s="32" customFormat="1" ht="16.5" customHeight="1" x14ac:dyDescent="0.25">
      <c r="A32" s="34" t="s">
        <v>27</v>
      </c>
      <c r="B32" s="22">
        <f>SUM('1. Budget Axe 1-2018:5. Budget Axe 1-2022'!B32)</f>
        <v>0</v>
      </c>
      <c r="C32" s="34"/>
      <c r="D32" s="22">
        <f>SUM('1. Budget Axe 1-2018:5. Budget Axe 1-2022'!D32)</f>
        <v>0</v>
      </c>
    </row>
    <row r="33" spans="1:4" s="32" customFormat="1" ht="16.5" customHeight="1" x14ac:dyDescent="0.25">
      <c r="A33" s="31" t="s">
        <v>28</v>
      </c>
      <c r="B33" s="24">
        <f>B34</f>
        <v>0</v>
      </c>
      <c r="C33" s="31" t="s">
        <v>44</v>
      </c>
      <c r="D33" s="24">
        <f>D34</f>
        <v>0</v>
      </c>
    </row>
    <row r="34" spans="1:4" s="5" customFormat="1" ht="16.5" customHeight="1" x14ac:dyDescent="0.25">
      <c r="A34" s="26" t="s">
        <v>29</v>
      </c>
      <c r="B34" s="22">
        <f>SUM('1. Budget Axe 1-2018:5. Budget Axe 1-2022'!B34)</f>
        <v>0</v>
      </c>
      <c r="C34" s="26" t="s">
        <v>45</v>
      </c>
      <c r="D34" s="22">
        <f>SUM('1. Budget Axe 1-2018:5. Budget Axe 1-2022'!D34)</f>
        <v>0</v>
      </c>
    </row>
    <row r="35" spans="1:4" s="5" customFormat="1" ht="16.5" customHeight="1" x14ac:dyDescent="0.25">
      <c r="A35" s="25" t="s">
        <v>30</v>
      </c>
      <c r="B35" s="22">
        <f>SUM('1. Budget Axe 1-2018:5. Budget Axe 1-2022'!B35)</f>
        <v>0</v>
      </c>
      <c r="C35" s="25" t="s">
        <v>46</v>
      </c>
      <c r="D35" s="22">
        <f>SUM('1. Budget Axe 1-2018:5. Budget Axe 1-2022'!D35)</f>
        <v>0</v>
      </c>
    </row>
    <row r="36" spans="1:4" s="5" customFormat="1" ht="16.5" customHeight="1" x14ac:dyDescent="0.25">
      <c r="A36" s="25" t="s">
        <v>31</v>
      </c>
      <c r="B36" s="22">
        <f>SUM('1. Budget Axe 1-2018:5. Budget Axe 1-2022'!B36)</f>
        <v>0</v>
      </c>
      <c r="C36" s="25" t="s">
        <v>113</v>
      </c>
      <c r="D36" s="22">
        <f>SUM('1. Budget Axe 1-2018:5. Budget Axe 1-2022'!D36)</f>
        <v>0</v>
      </c>
    </row>
    <row r="37" spans="1:4" s="5" customFormat="1" ht="16.5" customHeight="1" x14ac:dyDescent="0.25">
      <c r="A37" s="25" t="s">
        <v>32</v>
      </c>
      <c r="B37" s="22">
        <f>SUM('1. Budget Axe 1-2018:5. Budget Axe 1-2022'!B37)</f>
        <v>0</v>
      </c>
      <c r="C37" s="25" t="s">
        <v>92</v>
      </c>
      <c r="D37" s="22">
        <f>SUM('1. Budget Axe 1-2018:5. Budget Axe 1-2022'!D37)</f>
        <v>0</v>
      </c>
    </row>
    <row r="38" spans="1:4" s="5" customFormat="1" ht="16.5" customHeight="1" x14ac:dyDescent="0.25">
      <c r="A38" s="28" t="s">
        <v>83</v>
      </c>
      <c r="B38" s="22">
        <f>SUM('1. Budget Axe 1-2018:5. Budget Axe 1-2022'!B38)</f>
        <v>0</v>
      </c>
      <c r="C38" s="25"/>
      <c r="D38" s="22"/>
    </row>
    <row r="39" spans="1:4" s="12" customFormat="1" ht="18" customHeight="1" x14ac:dyDescent="0.25">
      <c r="A39" s="82" t="s">
        <v>47</v>
      </c>
      <c r="B39" s="82"/>
      <c r="C39" s="82" t="s">
        <v>48</v>
      </c>
      <c r="D39" s="82"/>
    </row>
    <row r="40" spans="1:4" s="5" customFormat="1" ht="16.5" customHeight="1" x14ac:dyDescent="0.25">
      <c r="A40" s="25" t="s">
        <v>49</v>
      </c>
      <c r="B40" s="22">
        <f>SUM('1. Budget Axe 1-2018:5. Budget Axe 1-2022'!B40)</f>
        <v>0</v>
      </c>
      <c r="C40" s="29"/>
      <c r="D40" s="23"/>
    </row>
    <row r="41" spans="1:4" s="5" customFormat="1" ht="16.5" customHeight="1" x14ac:dyDescent="0.25">
      <c r="A41" s="25" t="s">
        <v>50</v>
      </c>
      <c r="B41" s="22">
        <f>SUM('1. Budget Axe 1-2018:5. Budget Axe 1-2022'!B41)</f>
        <v>0</v>
      </c>
      <c r="C41" s="29"/>
      <c r="D41" s="23"/>
    </row>
    <row r="42" spans="1:4" s="32" customFormat="1" ht="16.5" customHeight="1" x14ac:dyDescent="0.25">
      <c r="A42" s="31" t="s">
        <v>51</v>
      </c>
      <c r="B42" s="22">
        <f>SUM('1. Budget Axe 1-2018:5. Budget Axe 1-2022'!B42)</f>
        <v>0</v>
      </c>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28.5" customHeight="1" x14ac:dyDescent="0.25">
      <c r="A45" s="31" t="s">
        <v>55</v>
      </c>
      <c r="B45" s="24">
        <f>SUM(B46:B49)</f>
        <v>0</v>
      </c>
      <c r="C45" s="31" t="s">
        <v>61</v>
      </c>
      <c r="D45" s="24">
        <f>SUM(D46:D49)</f>
        <v>0</v>
      </c>
    </row>
    <row r="46" spans="1:4" s="32" customFormat="1" ht="16.5" customHeight="1" x14ac:dyDescent="0.25">
      <c r="A46" s="34" t="s">
        <v>56</v>
      </c>
      <c r="B46" s="22">
        <f>SUM('1. Budget Axe 1-2018:5. Budget Axe 1-2022'!B46)</f>
        <v>0</v>
      </c>
      <c r="C46" s="34" t="s">
        <v>62</v>
      </c>
      <c r="D46" s="22">
        <f>SUM('1. Budget Axe 1-2018:5. Budget Axe 1-2022'!D46)</f>
        <v>0</v>
      </c>
    </row>
    <row r="47" spans="1:4" s="32" customFormat="1" ht="16.5" customHeight="1" x14ac:dyDescent="0.25">
      <c r="A47" s="34" t="s">
        <v>57</v>
      </c>
      <c r="B47" s="22">
        <f>SUM('1. Budget Axe 1-2018:5. Budget Axe 1-2022'!B47)</f>
        <v>0</v>
      </c>
      <c r="C47" s="34" t="s">
        <v>63</v>
      </c>
      <c r="D47" s="22">
        <f>SUM('1. Budget Axe 1-2018:5. Budget Axe 1-2022'!D47)</f>
        <v>0</v>
      </c>
    </row>
    <row r="48" spans="1:4" s="32" customFormat="1" ht="16.5" customHeight="1" x14ac:dyDescent="0.25">
      <c r="A48" s="34" t="s">
        <v>58</v>
      </c>
      <c r="B48" s="22">
        <f>SUM('1. Budget Axe 1-2018:5. Budget Axe 1-2022'!B48)</f>
        <v>0</v>
      </c>
      <c r="C48" s="34"/>
      <c r="D48" s="22"/>
    </row>
    <row r="49" spans="1:4" s="32" customFormat="1" ht="16.5" customHeight="1" x14ac:dyDescent="0.25">
      <c r="A49" s="34" t="s">
        <v>59</v>
      </c>
      <c r="B49" s="22">
        <f>SUM('1. Budget Axe 1-2018:5. Budget Axe 1-2022'!B49)</f>
        <v>0</v>
      </c>
      <c r="C49" s="34" t="s">
        <v>64</v>
      </c>
      <c r="D49" s="22">
        <f>SUM('1. Budget Axe 1-2018:5. Budget Axe 1-2022'!D49)</f>
        <v>0</v>
      </c>
    </row>
    <row r="50" spans="1:4" s="32" customFormat="1" ht="16.5" customHeight="1" x14ac:dyDescent="0.25">
      <c r="A50" s="31" t="s">
        <v>60</v>
      </c>
      <c r="B50" s="24">
        <f>B45</f>
        <v>0</v>
      </c>
      <c r="C50" s="31" t="s">
        <v>60</v>
      </c>
      <c r="D50" s="24">
        <f>D45</f>
        <v>0</v>
      </c>
    </row>
    <row r="51" spans="1:4" s="32" customFormat="1" ht="33" customHeight="1" x14ac:dyDescent="0.25">
      <c r="A51" s="99" t="s">
        <v>89</v>
      </c>
      <c r="B51" s="100"/>
      <c r="C51" s="100"/>
      <c r="D51" s="101"/>
    </row>
    <row r="53" spans="1:4" x14ac:dyDescent="0.2">
      <c r="A53" s="83"/>
      <c r="B53" s="83"/>
      <c r="C53" s="83"/>
      <c r="D53" s="83"/>
    </row>
    <row r="54" spans="1:4" x14ac:dyDescent="0.2">
      <c r="A54" s="84"/>
      <c r="B54" s="84"/>
      <c r="C54" s="84"/>
      <c r="D54" s="84"/>
    </row>
  </sheetData>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7" fitToHeight="0" orientation="portrait" r:id="rId1"/>
  <ignoredErrors>
    <ignoredError sqref="D46 D12 B12:B38 B40:B42 B46:B49 D14:D32 D34:D37 D48:D4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3"/>
  <sheetViews>
    <sheetView showGridLines="0" showZeros="0" topLeftCell="A22" zoomScale="80" zoomScaleNormal="80" workbookViewId="0">
      <selection activeCell="A45" sqref="A45"/>
    </sheetView>
  </sheetViews>
  <sheetFormatPr baseColWidth="10" defaultRowHeight="15" x14ac:dyDescent="0.25"/>
  <cols>
    <col min="1" max="1" width="55.7109375" customWidth="1"/>
    <col min="2" max="2" width="17.42578125" customWidth="1"/>
    <col min="3" max="3" width="74.42578125" customWidth="1"/>
    <col min="4" max="4" width="17.42578125" customWidth="1"/>
  </cols>
  <sheetData>
    <row r="2" spans="1:4" s="1" customFormat="1" ht="22.5" customHeight="1" x14ac:dyDescent="0.25">
      <c r="A2" s="94" t="s">
        <v>65</v>
      </c>
      <c r="B2" s="94"/>
      <c r="C2" s="3" t="str">
        <f>'1. Budget Axe 1-2018'!C2</f>
        <v>A RENSEIGNER</v>
      </c>
    </row>
    <row r="3" spans="1:4" s="1" customFormat="1" ht="22.5" customHeight="1" x14ac:dyDescent="0.25">
      <c r="A3" s="94" t="s">
        <v>66</v>
      </c>
      <c r="B3" s="94"/>
      <c r="C3" s="3" t="str">
        <f>'1. Budget Axe 1-2018'!C3</f>
        <v>A RENSEIGNER</v>
      </c>
    </row>
    <row r="4" spans="1:4" s="1" customFormat="1" ht="15.75" thickBot="1" x14ac:dyDescent="0.3"/>
    <row r="5" spans="1:4" s="1" customFormat="1" ht="30.75" customHeight="1" thickBot="1" x14ac:dyDescent="0.3">
      <c r="A5" s="95" t="str">
        <f>'Y. BUGDET GLOBAL 2018-2022-AXE1'!A5:D5</f>
        <v>BUDGET GLOBAL DU PROJET SUR LA PERIODE 2018-2022 ET BUDGETS DETAILLES PAR AXES</v>
      </c>
      <c r="B5" s="96"/>
      <c r="C5" s="96"/>
      <c r="D5" s="97"/>
    </row>
    <row r="6" spans="1:4" s="1" customFormat="1" x14ac:dyDescent="0.25"/>
    <row r="7" spans="1:4" s="1" customFormat="1" ht="18.75" x14ac:dyDescent="0.25">
      <c r="A7" s="98" t="s">
        <v>74</v>
      </c>
      <c r="B7" s="98"/>
      <c r="C7" s="98"/>
      <c r="D7" s="98"/>
    </row>
    <row r="9" spans="1:4" s="1" customFormat="1" ht="21" customHeight="1" x14ac:dyDescent="0.25">
      <c r="A9" s="11" t="s">
        <v>1</v>
      </c>
      <c r="B9" s="11" t="s">
        <v>2</v>
      </c>
      <c r="C9" s="11" t="s">
        <v>3</v>
      </c>
      <c r="D9" s="11" t="s">
        <v>2</v>
      </c>
    </row>
    <row r="10" spans="1:4" s="2" customFormat="1" ht="18" customHeight="1" x14ac:dyDescent="0.25">
      <c r="A10" s="82" t="s">
        <v>4</v>
      </c>
      <c r="B10" s="82"/>
      <c r="C10" s="82" t="s">
        <v>5</v>
      </c>
      <c r="D10" s="82"/>
    </row>
    <row r="11" spans="1:4" s="46" customFormat="1" ht="23.25" customHeight="1" x14ac:dyDescent="0.25">
      <c r="A11" s="31" t="s">
        <v>6</v>
      </c>
      <c r="B11" s="24">
        <f>SUM(B12:B14)</f>
        <v>0</v>
      </c>
      <c r="C11" s="31" t="s">
        <v>33</v>
      </c>
      <c r="D11" s="24">
        <f>SUM(D12)</f>
        <v>0</v>
      </c>
    </row>
    <row r="12" spans="1:4" s="46" customFormat="1" ht="16.5" customHeight="1" x14ac:dyDescent="0.25">
      <c r="A12" s="34" t="s">
        <v>7</v>
      </c>
      <c r="B12" s="22">
        <f>SUM('6. Budget Axe 2 -2018:10. Budget Axe 2 -2022'!B12)</f>
        <v>0</v>
      </c>
      <c r="C12" s="34"/>
      <c r="D12" s="22">
        <f>SUM('6. Budget Axe 2 -2018:10. Budget Axe 2 -2022'!D12)</f>
        <v>0</v>
      </c>
    </row>
    <row r="13" spans="1:4" s="46" customFormat="1" ht="16.5" customHeight="1" x14ac:dyDescent="0.25">
      <c r="A13" s="34" t="s">
        <v>8</v>
      </c>
      <c r="B13" s="22">
        <f>SUM('6. Budget Axe 2 -2018:10. Budget Axe 2 -2022'!B13)</f>
        <v>0</v>
      </c>
      <c r="C13" s="31" t="s">
        <v>34</v>
      </c>
      <c r="D13" s="24">
        <f>SUM(D14:D32)</f>
        <v>0</v>
      </c>
    </row>
    <row r="14" spans="1:4" s="46" customFormat="1" ht="16.5" customHeight="1" x14ac:dyDescent="0.25">
      <c r="A14" s="34" t="s">
        <v>9</v>
      </c>
      <c r="B14" s="22">
        <f>SUM('6. Budget Axe 2 -2018:10. Budget Axe 2 -2022'!B14)</f>
        <v>0</v>
      </c>
      <c r="C14" s="27" t="s">
        <v>81</v>
      </c>
      <c r="D14" s="22">
        <f>SUM('6. Budget Axe 2 -2018:10. Budget Axe 2 -2022'!D14)</f>
        <v>0</v>
      </c>
    </row>
    <row r="15" spans="1:4" s="46" customFormat="1" ht="16.5" customHeight="1" x14ac:dyDescent="0.25">
      <c r="A15" s="31" t="s">
        <v>10</v>
      </c>
      <c r="B15" s="24">
        <f>SUM(B16:B19)</f>
        <v>0</v>
      </c>
      <c r="C15" s="27"/>
      <c r="D15" s="22">
        <f>SUM('6. Budget Axe 2 -2018:10. Budget Axe 2 -2022'!D15)</f>
        <v>0</v>
      </c>
    </row>
    <row r="16" spans="1:4" s="46" customFormat="1" ht="16.5" customHeight="1" x14ac:dyDescent="0.25">
      <c r="A16" s="34" t="s">
        <v>11</v>
      </c>
      <c r="B16" s="22">
        <f>SUM('6. Budget Axe 2 -2018:10. Budget Axe 2 -2022'!B16)</f>
        <v>0</v>
      </c>
      <c r="C16" s="27"/>
      <c r="D16" s="22">
        <f>SUM('6. Budget Axe 2 -2018:10. Budget Axe 2 -2022'!D16)</f>
        <v>0</v>
      </c>
    </row>
    <row r="17" spans="1:4" s="46" customFormat="1" ht="16.5" customHeight="1" x14ac:dyDescent="0.25">
      <c r="A17" s="34" t="s">
        <v>12</v>
      </c>
      <c r="B17" s="22">
        <f>SUM('6. Budget Axe 2 -2018:10. Budget Axe 2 -2022'!B17)</f>
        <v>0</v>
      </c>
      <c r="C17" s="34"/>
      <c r="D17" s="22">
        <f>SUM('6. Budget Axe 2 -2018:10. Budget Axe 2 -2022'!D17)</f>
        <v>0</v>
      </c>
    </row>
    <row r="18" spans="1:4" s="46" customFormat="1" ht="16.5" customHeight="1" x14ac:dyDescent="0.25">
      <c r="A18" s="34" t="s">
        <v>13</v>
      </c>
      <c r="B18" s="22">
        <f>SUM('6. Budget Axe 2 -2018:10. Budget Axe 2 -2022'!B18)</f>
        <v>0</v>
      </c>
      <c r="C18" s="27" t="s">
        <v>35</v>
      </c>
      <c r="D18" s="22">
        <f>SUM('6. Budget Axe 2 -2018:10. Budget Axe 2 -2022'!D18)</f>
        <v>0</v>
      </c>
    </row>
    <row r="19" spans="1:4" s="46" customFormat="1" ht="16.5" customHeight="1" x14ac:dyDescent="0.25">
      <c r="A19" s="34" t="s">
        <v>14</v>
      </c>
      <c r="B19" s="22">
        <f>SUM('6. Budget Axe 2 -2018:10. Budget Axe 2 -2022'!B19)</f>
        <v>0</v>
      </c>
      <c r="C19" s="27" t="s">
        <v>36</v>
      </c>
      <c r="D19" s="22">
        <f>SUM('6. Budget Axe 2 -2018:10. Budget Axe 2 -2022'!D19)</f>
        <v>0</v>
      </c>
    </row>
    <row r="20" spans="1:4" s="46" customFormat="1" ht="16.5" customHeight="1" x14ac:dyDescent="0.25">
      <c r="A20" s="31" t="s">
        <v>15</v>
      </c>
      <c r="B20" s="24">
        <f>SUM(B21:B25)</f>
        <v>0</v>
      </c>
      <c r="C20" s="27" t="s">
        <v>37</v>
      </c>
      <c r="D20" s="22">
        <f>SUM('6. Budget Axe 2 -2018:10. Budget Axe 2 -2022'!D20)</f>
        <v>0</v>
      </c>
    </row>
    <row r="21" spans="1:4" s="46" customFormat="1" ht="16.5" customHeight="1" x14ac:dyDescent="0.25">
      <c r="A21" s="34" t="s">
        <v>16</v>
      </c>
      <c r="B21" s="22">
        <f>SUM('6. Budget Axe 2 -2018:10. Budget Axe 2 -2022'!B21)</f>
        <v>0</v>
      </c>
      <c r="C21" s="27" t="s">
        <v>36</v>
      </c>
      <c r="D21" s="22">
        <f>SUM('6. Budget Axe 2 -2018:10. Budget Axe 2 -2022'!D21)</f>
        <v>0</v>
      </c>
    </row>
    <row r="22" spans="1:4" s="46" customFormat="1" ht="16.5" customHeight="1" x14ac:dyDescent="0.25">
      <c r="A22" s="34" t="s">
        <v>17</v>
      </c>
      <c r="B22" s="22">
        <f>SUM('6. Budget Axe 2 -2018:10. Budget Axe 2 -2022'!B22)</f>
        <v>0</v>
      </c>
      <c r="C22" s="27" t="s">
        <v>38</v>
      </c>
      <c r="D22" s="22">
        <f>SUM('6. Budget Axe 2 -2018:10. Budget Axe 2 -2022'!D22)</f>
        <v>0</v>
      </c>
    </row>
    <row r="23" spans="1:4" s="46" customFormat="1" ht="16.5" customHeight="1" x14ac:dyDescent="0.25">
      <c r="A23" s="34" t="s">
        <v>18</v>
      </c>
      <c r="B23" s="22">
        <f>SUM('6. Budget Axe 2 -2018:10. Budget Axe 2 -2022'!B23)</f>
        <v>0</v>
      </c>
      <c r="C23" s="27" t="s">
        <v>36</v>
      </c>
      <c r="D23" s="22">
        <f>SUM('6. Budget Axe 2 -2018:10. Budget Axe 2 -2022'!D23)</f>
        <v>0</v>
      </c>
    </row>
    <row r="24" spans="1:4" s="46" customFormat="1" ht="16.5" customHeight="1" x14ac:dyDescent="0.25">
      <c r="A24" s="34" t="s">
        <v>19</v>
      </c>
      <c r="B24" s="22">
        <f>SUM('6. Budget Axe 2 -2018:10. Budget Axe 2 -2022'!B24)</f>
        <v>0</v>
      </c>
      <c r="C24" s="27" t="s">
        <v>39</v>
      </c>
      <c r="D24" s="22">
        <f>SUM('6. Budget Axe 2 -2018:10. Budget Axe 2 -2022'!D24)</f>
        <v>0</v>
      </c>
    </row>
    <row r="25" spans="1:4" s="46" customFormat="1" ht="16.5" customHeight="1" x14ac:dyDescent="0.25">
      <c r="A25" s="34" t="s">
        <v>20</v>
      </c>
      <c r="B25" s="22">
        <f>SUM('6. Budget Axe 2 -2018:10. Budget Axe 2 -2022'!B25)</f>
        <v>0</v>
      </c>
      <c r="C25" s="27" t="s">
        <v>36</v>
      </c>
      <c r="D25" s="22">
        <f>SUM('6. Budget Axe 2 -2018:10. Budget Axe 2 -2022'!D25)</f>
        <v>0</v>
      </c>
    </row>
    <row r="26" spans="1:4" s="46" customFormat="1" ht="16.5" customHeight="1" x14ac:dyDescent="0.25">
      <c r="A26" s="31" t="s">
        <v>21</v>
      </c>
      <c r="B26" s="24">
        <f>SUM(B27:B28)</f>
        <v>0</v>
      </c>
      <c r="C26" s="27" t="s">
        <v>40</v>
      </c>
      <c r="D26" s="22">
        <f>SUM('6. Budget Axe 2 -2018:10. Budget Axe 2 -2022'!D26)</f>
        <v>0</v>
      </c>
    </row>
    <row r="27" spans="1:4" s="46" customFormat="1" ht="16.5" customHeight="1" x14ac:dyDescent="0.25">
      <c r="A27" s="34" t="s">
        <v>115</v>
      </c>
      <c r="B27" s="22">
        <f>SUM('6. Budget Axe 2 -2018:10. Budget Axe 2 -2022'!B27)</f>
        <v>0</v>
      </c>
      <c r="C27" s="27" t="s">
        <v>36</v>
      </c>
      <c r="D27" s="22">
        <f>SUM('6. Budget Axe 2 -2018:10. Budget Axe 2 -2022'!D27)</f>
        <v>0</v>
      </c>
    </row>
    <row r="28" spans="1:4" s="46" customFormat="1" ht="16.5" customHeight="1" x14ac:dyDescent="0.25">
      <c r="A28" s="34" t="s">
        <v>23</v>
      </c>
      <c r="B28" s="22">
        <f>SUM('6. Budget Axe 2 -2018:10. Budget Axe 2 -2022'!B28)</f>
        <v>0</v>
      </c>
      <c r="C28" s="27" t="s">
        <v>41</v>
      </c>
      <c r="D28" s="22">
        <f>SUM('6. Budget Axe 2 -2018:10. Budget Axe 2 -2022'!D28)</f>
        <v>0</v>
      </c>
    </row>
    <row r="29" spans="1:4" s="46" customFormat="1" ht="16.5" customHeight="1" x14ac:dyDescent="0.25">
      <c r="A29" s="31" t="s">
        <v>24</v>
      </c>
      <c r="B29" s="24">
        <f>SUM(B30:B32)</f>
        <v>0</v>
      </c>
      <c r="C29" s="27" t="s">
        <v>42</v>
      </c>
      <c r="D29" s="22">
        <f>SUM('6. Budget Axe 2 -2018:10. Budget Axe 2 -2022'!D29)</f>
        <v>0</v>
      </c>
    </row>
    <row r="30" spans="1:4" s="46" customFormat="1" ht="16.5" customHeight="1" x14ac:dyDescent="0.25">
      <c r="A30" s="34" t="s">
        <v>25</v>
      </c>
      <c r="B30" s="22">
        <f>SUM('6. Budget Axe 2 -2018:10. Budget Axe 2 -2022'!B30)</f>
        <v>0</v>
      </c>
      <c r="C30" s="27" t="s">
        <v>43</v>
      </c>
      <c r="D30" s="22">
        <f>SUM('6. Budget Axe 2 -2018:10. Budget Axe 2 -2022'!D30)</f>
        <v>0</v>
      </c>
    </row>
    <row r="31" spans="1:4" s="46" customFormat="1" ht="16.5" customHeight="1" x14ac:dyDescent="0.25">
      <c r="A31" s="34" t="s">
        <v>26</v>
      </c>
      <c r="B31" s="22">
        <f>SUM('6. Budget Axe 2 -2018:10. Budget Axe 2 -2022'!B31)</f>
        <v>0</v>
      </c>
      <c r="C31" s="34"/>
      <c r="D31" s="22">
        <f>SUM('6. Budget Axe 2 -2018:10. Budget Axe 2 -2022'!D31)</f>
        <v>0</v>
      </c>
    </row>
    <row r="32" spans="1:4" s="46" customFormat="1" ht="16.5" customHeight="1" x14ac:dyDescent="0.25">
      <c r="A32" s="34" t="s">
        <v>27</v>
      </c>
      <c r="B32" s="22">
        <f>SUM('6. Budget Axe 2 -2018:10. Budget Axe 2 -2022'!B32)</f>
        <v>0</v>
      </c>
      <c r="C32" s="34"/>
      <c r="D32" s="22">
        <f>SUM('6. Budget Axe 2 -2018:10. Budget Axe 2 -2022'!D32)</f>
        <v>0</v>
      </c>
    </row>
    <row r="33" spans="1:4" s="46" customFormat="1" ht="16.5" customHeight="1" x14ac:dyDescent="0.25">
      <c r="A33" s="31" t="s">
        <v>28</v>
      </c>
      <c r="B33" s="24">
        <f>B34</f>
        <v>0</v>
      </c>
      <c r="C33" s="31" t="s">
        <v>44</v>
      </c>
      <c r="D33" s="24">
        <f>D34</f>
        <v>0</v>
      </c>
    </row>
    <row r="34" spans="1:4" s="46" customFormat="1" ht="16.5" customHeight="1" x14ac:dyDescent="0.25">
      <c r="A34" s="34" t="s">
        <v>29</v>
      </c>
      <c r="B34" s="22">
        <f>SUM('6. Budget Axe 2 -2018:10. Budget Axe 2 -2022'!B34)</f>
        <v>0</v>
      </c>
      <c r="C34" s="34" t="s">
        <v>45</v>
      </c>
      <c r="D34" s="22">
        <f>SUM('6. Budget Axe 2 -2018:10. Budget Axe 2 -2022'!D34)</f>
        <v>0</v>
      </c>
    </row>
    <row r="35" spans="1:4" s="46" customFormat="1" ht="16.5" customHeight="1" x14ac:dyDescent="0.25">
      <c r="A35" s="31" t="s">
        <v>30</v>
      </c>
      <c r="B35" s="22">
        <f>SUM('6. Budget Axe 2 -2018:10. Budget Axe 2 -2022'!B35)</f>
        <v>0</v>
      </c>
      <c r="C35" s="31" t="s">
        <v>46</v>
      </c>
      <c r="D35" s="22">
        <f>SUM('6. Budget Axe 2 -2018:10. Budget Axe 2 -2022'!D35)</f>
        <v>0</v>
      </c>
    </row>
    <row r="36" spans="1:4" s="46" customFormat="1" ht="16.5" customHeight="1" x14ac:dyDescent="0.25">
      <c r="A36" s="31" t="s">
        <v>31</v>
      </c>
      <c r="B36" s="22">
        <f>SUM('6. Budget Axe 2 -2018:10. Budget Axe 2 -2022'!B36)</f>
        <v>0</v>
      </c>
      <c r="C36" s="31" t="s">
        <v>113</v>
      </c>
      <c r="D36" s="22">
        <f>SUM('6. Budget Axe 2 -2018:10. Budget Axe 2 -2022'!D36)</f>
        <v>0</v>
      </c>
    </row>
    <row r="37" spans="1:4" s="46" customFormat="1" ht="16.5" customHeight="1" x14ac:dyDescent="0.25">
      <c r="A37" s="31" t="s">
        <v>32</v>
      </c>
      <c r="B37" s="22">
        <f>SUM('6. Budget Axe 2 -2018:10. Budget Axe 2 -2022'!B37)</f>
        <v>0</v>
      </c>
      <c r="C37" s="31" t="s">
        <v>92</v>
      </c>
      <c r="D37" s="22">
        <f>SUM('6. Budget Axe 2 -2018:10. Budget Axe 2 -2022'!D37)</f>
        <v>0</v>
      </c>
    </row>
    <row r="38" spans="1:4" s="1" customFormat="1" ht="16.5" customHeight="1" x14ac:dyDescent="0.25">
      <c r="A38" s="28" t="s">
        <v>83</v>
      </c>
      <c r="B38" s="22">
        <f>SUM('6. Budget Axe 2 -2018:10. Budget Axe 2 -2022'!B38)</f>
        <v>0</v>
      </c>
      <c r="C38" s="25"/>
      <c r="D38" s="22"/>
    </row>
    <row r="39" spans="1:4" s="2" customFormat="1" ht="18" customHeight="1" x14ac:dyDescent="0.25">
      <c r="A39" s="82" t="s">
        <v>47</v>
      </c>
      <c r="B39" s="82"/>
      <c r="C39" s="82" t="s">
        <v>48</v>
      </c>
      <c r="D39" s="82"/>
    </row>
    <row r="40" spans="1:4" s="1" customFormat="1" ht="16.5" customHeight="1" x14ac:dyDescent="0.25">
      <c r="A40" s="25" t="s">
        <v>49</v>
      </c>
      <c r="B40" s="22">
        <f>SUM('6. Budget Axe 2 -2018:10. Budget Axe 2 -2022'!B40)</f>
        <v>0</v>
      </c>
      <c r="C40" s="29"/>
      <c r="D40" s="23"/>
    </row>
    <row r="41" spans="1:4" s="1" customFormat="1" ht="16.5" customHeight="1" x14ac:dyDescent="0.25">
      <c r="A41" s="25" t="s">
        <v>50</v>
      </c>
      <c r="B41" s="22">
        <f>SUM('6. Budget Axe 2 -2018:10. Budget Axe 2 -2022'!B41)</f>
        <v>0</v>
      </c>
      <c r="C41" s="29"/>
      <c r="D41" s="23"/>
    </row>
    <row r="42" spans="1:4" s="46" customFormat="1" ht="16.5" customHeight="1" x14ac:dyDescent="0.25">
      <c r="A42" s="31" t="s">
        <v>51</v>
      </c>
      <c r="B42" s="22">
        <f>SUM('6. Budget Axe 2 -2018:10. Budget Axe 2 -2022'!B42)</f>
        <v>0</v>
      </c>
      <c r="C42" s="33"/>
      <c r="D42" s="23"/>
    </row>
    <row r="43" spans="1:4" s="46" customFormat="1" ht="16.5" customHeight="1" x14ac:dyDescent="0.25">
      <c r="A43" s="35" t="s">
        <v>52</v>
      </c>
      <c r="B43" s="24">
        <f>SUM(B11,B15,B20,B26,B29,B33,B35,B36,B37,B38,B40,B41,B42)</f>
        <v>0</v>
      </c>
      <c r="C43" s="35" t="s">
        <v>53</v>
      </c>
      <c r="D43" s="24">
        <f>SUM(D11,D13,D33,D35,D36,D37)</f>
        <v>0</v>
      </c>
    </row>
    <row r="44" spans="1:4" s="46" customFormat="1" ht="33" customHeight="1" x14ac:dyDescent="0.25">
      <c r="A44" s="85" t="s">
        <v>54</v>
      </c>
      <c r="B44" s="86"/>
      <c r="C44" s="87"/>
      <c r="D44" s="33"/>
    </row>
    <row r="45" spans="1:4" s="46" customFormat="1" ht="16.5" customHeight="1" x14ac:dyDescent="0.25">
      <c r="A45" s="31" t="s">
        <v>55</v>
      </c>
      <c r="B45" s="24">
        <f>SUM(B46:B49)</f>
        <v>0</v>
      </c>
      <c r="C45" s="31" t="s">
        <v>61</v>
      </c>
      <c r="D45" s="24">
        <f>SUM(D46:D49)</f>
        <v>0</v>
      </c>
    </row>
    <row r="46" spans="1:4" s="46" customFormat="1" ht="16.5" customHeight="1" x14ac:dyDescent="0.25">
      <c r="A46" s="34" t="s">
        <v>56</v>
      </c>
      <c r="B46" s="22">
        <f>SUM('6. Budget Axe 2 -2018:10. Budget Axe 2 -2022'!B46)</f>
        <v>0</v>
      </c>
      <c r="C46" s="34" t="s">
        <v>62</v>
      </c>
      <c r="D46" s="22">
        <f>SUM('6. Budget Axe 2 -2018:10. Budget Axe 2 -2022'!D46)</f>
        <v>0</v>
      </c>
    </row>
    <row r="47" spans="1:4" s="46" customFormat="1" ht="23.25" customHeight="1" x14ac:dyDescent="0.25">
      <c r="A47" s="34" t="s">
        <v>57</v>
      </c>
      <c r="B47" s="22">
        <f>SUM('6. Budget Axe 2 -2018:10. Budget Axe 2 -2022'!B47)</f>
        <v>0</v>
      </c>
      <c r="C47" s="34" t="s">
        <v>63</v>
      </c>
      <c r="D47" s="22">
        <f>SUM('6. Budget Axe 2 -2018:10. Budget Axe 2 -2022'!D47)</f>
        <v>0</v>
      </c>
    </row>
    <row r="48" spans="1:4" s="46" customFormat="1" ht="16.5" customHeight="1" x14ac:dyDescent="0.25">
      <c r="A48" s="34" t="s">
        <v>58</v>
      </c>
      <c r="B48" s="22">
        <f>SUM('6. Budget Axe 2 -2018:10. Budget Axe 2 -2022'!B48)</f>
        <v>0</v>
      </c>
      <c r="C48" s="34"/>
      <c r="D48" s="22"/>
    </row>
    <row r="49" spans="1:4" s="46" customFormat="1" ht="16.5" customHeight="1" x14ac:dyDescent="0.25">
      <c r="A49" s="34" t="s">
        <v>59</v>
      </c>
      <c r="B49" s="22">
        <f>SUM('6. Budget Axe 2 -2018:10. Budget Axe 2 -2022'!B49)</f>
        <v>0</v>
      </c>
      <c r="C49" s="34" t="s">
        <v>64</v>
      </c>
      <c r="D49" s="22">
        <f>SUM('6. Budget Axe 2 -2018:10. Budget Axe 2 -2022'!D49)</f>
        <v>0</v>
      </c>
    </row>
    <row r="50" spans="1:4" s="46" customFormat="1" ht="16.5" customHeight="1" x14ac:dyDescent="0.25">
      <c r="A50" s="31" t="s">
        <v>60</v>
      </c>
      <c r="B50" s="24">
        <f>B45</f>
        <v>0</v>
      </c>
      <c r="C50" s="31" t="s">
        <v>60</v>
      </c>
      <c r="D50" s="24">
        <f>D45</f>
        <v>0</v>
      </c>
    </row>
    <row r="51" spans="1:4" s="46" customFormat="1" ht="33" customHeight="1" x14ac:dyDescent="0.25">
      <c r="A51" s="99" t="s">
        <v>89</v>
      </c>
      <c r="B51" s="100"/>
      <c r="C51" s="100"/>
      <c r="D51" s="101"/>
    </row>
    <row r="52" spans="1:4" s="48" customFormat="1" x14ac:dyDescent="0.25"/>
    <row r="53" spans="1:4" s="48" customFormat="1" x14ac:dyDescent="0.25"/>
  </sheetData>
  <mergeCells count="10">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5" fitToHeight="0" orientation="portrait" r:id="rId1"/>
  <ignoredErrors>
    <ignoredError sqref="B12 B43 D48 D46:D47 D49 B46:B49 B40:B42 B33 B29 B26 B20 B15 B13:B14 B16:B19 B21:B25 B27:B28 B30:B32 B34:B38 D33 D13 D12 D14:D32 D34:D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showGridLines="0" showZeros="0" zoomScale="80" zoomScaleNormal="80" workbookViewId="0">
      <selection activeCell="C2" sqref="C2"/>
    </sheetView>
  </sheetViews>
  <sheetFormatPr baseColWidth="10" defaultRowHeight="14.25" x14ac:dyDescent="0.2"/>
  <cols>
    <col min="1" max="1" width="66.42578125" style="4" customWidth="1"/>
    <col min="2" max="2" width="14.42578125" style="4" customWidth="1"/>
    <col min="3" max="3" width="72.1406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18" t="s">
        <v>106</v>
      </c>
    </row>
    <row r="3" spans="1:4" s="5" customFormat="1" ht="22.5" customHeight="1" x14ac:dyDescent="0.25">
      <c r="A3" s="79" t="s">
        <v>66</v>
      </c>
      <c r="B3" s="79"/>
      <c r="C3" s="18" t="s">
        <v>106</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69</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81</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32" customFormat="1" ht="16.5" customHeight="1" x14ac:dyDescent="0.25">
      <c r="A37" s="31" t="s">
        <v>32</v>
      </c>
      <c r="B37" s="23"/>
      <c r="C37" s="31" t="s">
        <v>92</v>
      </c>
      <c r="D37" s="23"/>
    </row>
    <row r="38" spans="1:4" s="32" customFormat="1" ht="16.5" customHeight="1" x14ac:dyDescent="0.25">
      <c r="A38" s="31" t="s">
        <v>83</v>
      </c>
      <c r="B38" s="23"/>
      <c r="C38" s="31"/>
      <c r="D38" s="22"/>
    </row>
    <row r="39" spans="1:4" s="12" customFormat="1" ht="18" customHeight="1" x14ac:dyDescent="0.25">
      <c r="A39" s="82" t="s">
        <v>88</v>
      </c>
      <c r="B39" s="82"/>
      <c r="C39" s="82" t="s">
        <v>48</v>
      </c>
      <c r="D39" s="82"/>
    </row>
    <row r="40" spans="1:4" s="32" customFormat="1" ht="16.5" customHeight="1" x14ac:dyDescent="0.25">
      <c r="A40" s="31" t="s">
        <v>49</v>
      </c>
      <c r="B40" s="23"/>
      <c r="C40" s="33"/>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6" s="32" customFormat="1" ht="16.5" customHeight="1" x14ac:dyDescent="0.25">
      <c r="A49" s="34" t="s">
        <v>59</v>
      </c>
      <c r="B49" s="22"/>
      <c r="C49" s="34" t="s">
        <v>64</v>
      </c>
      <c r="D49" s="22"/>
    </row>
    <row r="50" spans="1:6" s="32" customFormat="1" ht="16.5" customHeight="1" x14ac:dyDescent="0.25">
      <c r="A50" s="31" t="s">
        <v>60</v>
      </c>
      <c r="B50" s="24">
        <f>B45</f>
        <v>0</v>
      </c>
      <c r="C50" s="31" t="s">
        <v>60</v>
      </c>
      <c r="D50" s="24">
        <f>D45</f>
        <v>0</v>
      </c>
    </row>
    <row r="51" spans="1:6" s="5" customFormat="1" ht="33" customHeight="1" x14ac:dyDescent="0.25">
      <c r="A51" s="88" t="s">
        <v>89</v>
      </c>
      <c r="B51" s="89"/>
      <c r="C51" s="89"/>
      <c r="D51" s="90"/>
    </row>
    <row r="53" spans="1:6" s="15" customFormat="1" x14ac:dyDescent="0.2">
      <c r="A53" s="83" t="s">
        <v>114</v>
      </c>
      <c r="B53" s="83"/>
      <c r="C53" s="83"/>
      <c r="D53" s="83"/>
    </row>
    <row r="54" spans="1:6" s="15" customFormat="1" ht="53.25" customHeight="1" x14ac:dyDescent="0.2">
      <c r="A54" s="84" t="s">
        <v>91</v>
      </c>
      <c r="B54" s="84"/>
      <c r="C54" s="84"/>
      <c r="D54" s="84"/>
    </row>
    <row r="55" spans="1:6" s="15" customFormat="1" x14ac:dyDescent="0.2"/>
    <row r="56" spans="1:6" ht="22.5" customHeight="1" x14ac:dyDescent="0.2">
      <c r="A56" s="13" t="s">
        <v>77</v>
      </c>
    </row>
    <row r="57" spans="1:6" x14ac:dyDescent="0.2">
      <c r="A57" s="14" t="s">
        <v>80</v>
      </c>
    </row>
    <row r="58" spans="1:6" s="15" customFormat="1" ht="44.25" customHeight="1" x14ac:dyDescent="0.2">
      <c r="A58" s="16" t="s">
        <v>78</v>
      </c>
      <c r="B58" s="16" t="s">
        <v>75</v>
      </c>
      <c r="C58" s="16" t="s">
        <v>79</v>
      </c>
      <c r="D58" s="16" t="s">
        <v>76</v>
      </c>
      <c r="E58" s="16" t="s">
        <v>82</v>
      </c>
      <c r="F58" s="36"/>
    </row>
    <row r="59" spans="1:6" s="15" customFormat="1" ht="15" x14ac:dyDescent="0.25">
      <c r="A59" s="37" t="s">
        <v>93</v>
      </c>
      <c r="B59" s="38">
        <f>SUM(B60:B80)</f>
        <v>0</v>
      </c>
      <c r="C59" s="20"/>
      <c r="D59" s="41"/>
      <c r="E59" s="20"/>
    </row>
    <row r="60" spans="1:6" s="15" customFormat="1" x14ac:dyDescent="0.2">
      <c r="A60" s="39"/>
      <c r="B60" s="39"/>
      <c r="C60" s="40"/>
      <c r="D60" s="41" t="str">
        <f>IF(C60="","",IF(E60="",1-C60,(1-C60-E60)))</f>
        <v/>
      </c>
      <c r="E60" s="40"/>
    </row>
    <row r="61" spans="1:6" s="15" customFormat="1" x14ac:dyDescent="0.2">
      <c r="A61" s="39"/>
      <c r="B61" s="39"/>
      <c r="C61" s="40"/>
      <c r="D61" s="41" t="str">
        <f t="shared" ref="D61:D80" si="0">IF(C61="","",IF(E61="",1-C61,(1-C61-E61)))</f>
        <v/>
      </c>
      <c r="E61" s="40"/>
    </row>
    <row r="62" spans="1:6" s="15" customFormat="1" x14ac:dyDescent="0.2">
      <c r="A62" s="39"/>
      <c r="B62" s="39"/>
      <c r="C62" s="40"/>
      <c r="D62" s="41" t="str">
        <f t="shared" si="0"/>
        <v/>
      </c>
      <c r="E62" s="40"/>
    </row>
    <row r="63" spans="1:6" s="15" customFormat="1" x14ac:dyDescent="0.2">
      <c r="A63" s="39"/>
      <c r="B63" s="39"/>
      <c r="C63" s="40"/>
      <c r="D63" s="41" t="str">
        <f t="shared" si="0"/>
        <v/>
      </c>
      <c r="E63" s="40"/>
    </row>
    <row r="64" spans="1:6" s="15" customFormat="1" x14ac:dyDescent="0.2">
      <c r="A64" s="39"/>
      <c r="B64" s="39"/>
      <c r="C64" s="40"/>
      <c r="D64" s="41" t="str">
        <f t="shared" si="0"/>
        <v/>
      </c>
      <c r="E64" s="40"/>
    </row>
    <row r="65" spans="1:5" s="15" customFormat="1" x14ac:dyDescent="0.2">
      <c r="A65" s="39"/>
      <c r="B65" s="39"/>
      <c r="C65" s="40"/>
      <c r="D65" s="41" t="str">
        <f t="shared" si="0"/>
        <v/>
      </c>
      <c r="E65" s="40"/>
    </row>
    <row r="66" spans="1:5" s="15" customFormat="1" x14ac:dyDescent="0.2">
      <c r="A66" s="39"/>
      <c r="B66" s="39"/>
      <c r="C66" s="40"/>
      <c r="D66" s="41" t="str">
        <f t="shared" si="0"/>
        <v/>
      </c>
      <c r="E66" s="40"/>
    </row>
    <row r="67" spans="1:5" s="15" customFormat="1" x14ac:dyDescent="0.2">
      <c r="A67" s="39"/>
      <c r="B67" s="39"/>
      <c r="C67" s="40"/>
      <c r="D67" s="41" t="str">
        <f t="shared" si="0"/>
        <v/>
      </c>
      <c r="E67" s="40"/>
    </row>
    <row r="68" spans="1:5" s="15" customFormat="1" x14ac:dyDescent="0.2">
      <c r="A68" s="39"/>
      <c r="B68" s="39"/>
      <c r="C68" s="40"/>
      <c r="D68" s="41" t="str">
        <f t="shared" si="0"/>
        <v/>
      </c>
      <c r="E68" s="40"/>
    </row>
    <row r="69" spans="1:5" s="15" customFormat="1" x14ac:dyDescent="0.2">
      <c r="A69" s="39"/>
      <c r="B69" s="39"/>
      <c r="C69" s="40"/>
      <c r="D69" s="41" t="str">
        <f t="shared" si="0"/>
        <v/>
      </c>
      <c r="E69" s="40"/>
    </row>
    <row r="70" spans="1:5" s="15" customFormat="1" x14ac:dyDescent="0.2">
      <c r="A70" s="39"/>
      <c r="B70" s="39"/>
      <c r="C70" s="40"/>
      <c r="D70" s="41" t="str">
        <f t="shared" si="0"/>
        <v/>
      </c>
      <c r="E70" s="40"/>
    </row>
    <row r="71" spans="1:5" s="15" customFormat="1" x14ac:dyDescent="0.2">
      <c r="A71" s="39"/>
      <c r="B71" s="39"/>
      <c r="C71" s="40"/>
      <c r="D71" s="41" t="str">
        <f t="shared" si="0"/>
        <v/>
      </c>
      <c r="E71" s="40"/>
    </row>
    <row r="72" spans="1:5" s="15" customFormat="1" x14ac:dyDescent="0.2">
      <c r="A72" s="39"/>
      <c r="B72" s="39"/>
      <c r="C72" s="40"/>
      <c r="D72" s="41" t="str">
        <f t="shared" si="0"/>
        <v/>
      </c>
      <c r="E72" s="40"/>
    </row>
    <row r="73" spans="1:5" s="15" customFormat="1" x14ac:dyDescent="0.2">
      <c r="A73" s="39"/>
      <c r="B73" s="39"/>
      <c r="C73" s="40"/>
      <c r="D73" s="41" t="str">
        <f t="shared" si="0"/>
        <v/>
      </c>
      <c r="E73" s="40"/>
    </row>
    <row r="74" spans="1:5" s="15" customFormat="1" x14ac:dyDescent="0.2">
      <c r="A74" s="39"/>
      <c r="B74" s="39"/>
      <c r="C74" s="40"/>
      <c r="D74" s="41" t="str">
        <f t="shared" si="0"/>
        <v/>
      </c>
      <c r="E74" s="40"/>
    </row>
    <row r="75" spans="1:5" s="15" customFormat="1" x14ac:dyDescent="0.2">
      <c r="A75" s="39"/>
      <c r="B75" s="39"/>
      <c r="C75" s="40"/>
      <c r="D75" s="41" t="str">
        <f t="shared" si="0"/>
        <v/>
      </c>
      <c r="E75" s="40"/>
    </row>
    <row r="76" spans="1:5" s="15" customFormat="1" x14ac:dyDescent="0.2">
      <c r="A76" s="39"/>
      <c r="B76" s="39"/>
      <c r="C76" s="40"/>
      <c r="D76" s="41" t="str">
        <f t="shared" si="0"/>
        <v/>
      </c>
      <c r="E76" s="40"/>
    </row>
    <row r="77" spans="1:5" s="15" customFormat="1" x14ac:dyDescent="0.2">
      <c r="A77" s="39"/>
      <c r="B77" s="39"/>
      <c r="C77" s="40"/>
      <c r="D77" s="41" t="str">
        <f t="shared" si="0"/>
        <v/>
      </c>
      <c r="E77" s="40"/>
    </row>
    <row r="78" spans="1:5" s="15" customFormat="1" x14ac:dyDescent="0.2">
      <c r="A78" s="39"/>
      <c r="B78" s="39"/>
      <c r="C78" s="40"/>
      <c r="D78" s="41" t="str">
        <f t="shared" si="0"/>
        <v/>
      </c>
      <c r="E78" s="40"/>
    </row>
    <row r="79" spans="1:5" s="15" customFormat="1" x14ac:dyDescent="0.2">
      <c r="A79" s="39"/>
      <c r="B79" s="39"/>
      <c r="C79" s="40"/>
      <c r="D79" s="41" t="str">
        <f t="shared" si="0"/>
        <v/>
      </c>
      <c r="E79" s="40"/>
    </row>
    <row r="80" spans="1:5" s="15" customFormat="1" x14ac:dyDescent="0.2">
      <c r="A80" s="39"/>
      <c r="B80" s="39"/>
      <c r="C80" s="40"/>
      <c r="D80" s="41" t="str">
        <f t="shared" si="0"/>
        <v/>
      </c>
      <c r="E80" s="40"/>
    </row>
    <row r="81" spans="1:5" s="15" customFormat="1" x14ac:dyDescent="0.2">
      <c r="A81" s="42"/>
      <c r="B81" s="42"/>
      <c r="C81" s="42"/>
      <c r="D81" s="43"/>
      <c r="E81" s="42"/>
    </row>
    <row r="82" spans="1:5" s="15" customFormat="1" x14ac:dyDescent="0.2">
      <c r="A82" s="42"/>
      <c r="B82" s="42"/>
      <c r="C82" s="42"/>
      <c r="D82" s="43"/>
      <c r="E82" s="42"/>
    </row>
    <row r="83" spans="1:5" x14ac:dyDescent="0.2">
      <c r="A83" s="17"/>
      <c r="B83" s="17"/>
      <c r="C83" s="17"/>
      <c r="D83" s="17"/>
      <c r="E83" s="17"/>
    </row>
    <row r="84" spans="1:5" x14ac:dyDescent="0.2">
      <c r="A84" s="17"/>
      <c r="B84" s="17"/>
      <c r="C84" s="17"/>
      <c r="D84" s="17"/>
      <c r="E84" s="17"/>
    </row>
    <row r="85" spans="1:5" x14ac:dyDescent="0.2">
      <c r="A85" s="17"/>
      <c r="B85" s="17"/>
      <c r="C85" s="17"/>
      <c r="D85" s="17"/>
      <c r="E85" s="17"/>
    </row>
    <row r="86" spans="1:5" x14ac:dyDescent="0.2">
      <c r="A86" s="17"/>
      <c r="B86" s="17"/>
      <c r="C86" s="17"/>
      <c r="D86" s="17"/>
      <c r="E86" s="17"/>
    </row>
    <row r="87" spans="1:5" x14ac:dyDescent="0.2">
      <c r="A87" s="17"/>
      <c r="B87" s="17"/>
      <c r="C87" s="17"/>
      <c r="D87" s="17"/>
      <c r="E87" s="17"/>
    </row>
    <row r="88" spans="1:5" x14ac:dyDescent="0.2">
      <c r="A88" s="17"/>
      <c r="B88" s="17"/>
      <c r="C88" s="17"/>
      <c r="D88" s="17"/>
      <c r="E88" s="17"/>
    </row>
    <row r="89" spans="1:5" x14ac:dyDescent="0.2">
      <c r="A89" s="17"/>
      <c r="B89" s="17"/>
      <c r="C89" s="17"/>
      <c r="D89" s="17"/>
      <c r="E89" s="17"/>
    </row>
    <row r="90" spans="1:5" x14ac:dyDescent="0.2">
      <c r="A90" s="17"/>
      <c r="B90" s="17"/>
      <c r="C90" s="17"/>
      <c r="D90" s="17"/>
      <c r="E90" s="17"/>
    </row>
    <row r="91" spans="1:5" x14ac:dyDescent="0.2">
      <c r="A91" s="17"/>
      <c r="B91" s="17"/>
      <c r="C91" s="17"/>
      <c r="D91" s="17"/>
      <c r="E91" s="17"/>
    </row>
    <row r="92" spans="1:5" x14ac:dyDescent="0.2">
      <c r="A92" s="17"/>
      <c r="B92" s="17"/>
      <c r="C92" s="17"/>
      <c r="D92" s="17"/>
      <c r="E92"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1"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94</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81</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32" customFormat="1" ht="16.5" customHeight="1" x14ac:dyDescent="0.25">
      <c r="A37" s="31" t="s">
        <v>32</v>
      </c>
      <c r="B37" s="23"/>
      <c r="C37" s="31" t="s">
        <v>92</v>
      </c>
      <c r="D37" s="23"/>
    </row>
    <row r="38" spans="1:4" s="32" customFormat="1" ht="16.5" customHeight="1" x14ac:dyDescent="0.25">
      <c r="A38" s="31" t="s">
        <v>83</v>
      </c>
      <c r="B38" s="23"/>
      <c r="C38" s="31"/>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5" customFormat="1" ht="16.5" customHeight="1" x14ac:dyDescent="0.25">
      <c r="A41" s="25" t="s">
        <v>50</v>
      </c>
      <c r="B41" s="23"/>
      <c r="C41" s="29"/>
      <c r="D41" s="23"/>
    </row>
    <row r="42" spans="1:4" s="5" customFormat="1" ht="16.5" customHeight="1" x14ac:dyDescent="0.25">
      <c r="A42" s="25" t="s">
        <v>51</v>
      </c>
      <c r="B42" s="23"/>
      <c r="C42" s="29"/>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6" s="32" customFormat="1" ht="16.5" customHeight="1" x14ac:dyDescent="0.25">
      <c r="A49" s="34" t="s">
        <v>59</v>
      </c>
      <c r="B49" s="22"/>
      <c r="C49" s="34" t="s">
        <v>64</v>
      </c>
      <c r="D49" s="22"/>
    </row>
    <row r="50" spans="1:6" s="32" customFormat="1" ht="16.5" customHeight="1" x14ac:dyDescent="0.25">
      <c r="A50" s="31" t="s">
        <v>60</v>
      </c>
      <c r="B50" s="24">
        <f>B45</f>
        <v>0</v>
      </c>
      <c r="C50" s="31" t="s">
        <v>60</v>
      </c>
      <c r="D50" s="24">
        <f>D45</f>
        <v>0</v>
      </c>
    </row>
    <row r="51" spans="1:6" s="5" customFormat="1" ht="33" customHeight="1" x14ac:dyDescent="0.25">
      <c r="A51" s="88" t="s">
        <v>89</v>
      </c>
      <c r="B51" s="89"/>
      <c r="C51" s="89"/>
      <c r="D51" s="90"/>
    </row>
    <row r="53" spans="1:6" s="15" customFormat="1" x14ac:dyDescent="0.2">
      <c r="A53" s="83" t="s">
        <v>114</v>
      </c>
      <c r="B53" s="83"/>
      <c r="C53" s="83"/>
      <c r="D53" s="83"/>
    </row>
    <row r="54" spans="1:6" s="15" customFormat="1" ht="53.25" customHeight="1" x14ac:dyDescent="0.2">
      <c r="A54" s="84" t="s">
        <v>91</v>
      </c>
      <c r="B54" s="84"/>
      <c r="C54" s="84"/>
      <c r="D54" s="84"/>
    </row>
    <row r="55" spans="1:6" s="15" customFormat="1" x14ac:dyDescent="0.2"/>
    <row r="56" spans="1:6" ht="22.5" customHeight="1" x14ac:dyDescent="0.2">
      <c r="A56" s="13" t="s">
        <v>77</v>
      </c>
    </row>
    <row r="57" spans="1:6" x14ac:dyDescent="0.2">
      <c r="A57" s="14" t="s">
        <v>80</v>
      </c>
    </row>
    <row r="58" spans="1:6" s="15" customFormat="1" ht="44.25" customHeight="1" x14ac:dyDescent="0.2">
      <c r="A58" s="16" t="s">
        <v>78</v>
      </c>
      <c r="B58" s="16" t="s">
        <v>75</v>
      </c>
      <c r="C58" s="16" t="s">
        <v>79</v>
      </c>
      <c r="D58" s="16" t="s">
        <v>76</v>
      </c>
      <c r="E58" s="16" t="s">
        <v>82</v>
      </c>
      <c r="F58" s="36"/>
    </row>
    <row r="59" spans="1:6" s="15" customFormat="1" ht="15" x14ac:dyDescent="0.25">
      <c r="A59" s="37" t="s">
        <v>93</v>
      </c>
      <c r="B59" s="38">
        <f>SUM(B60:B80)</f>
        <v>0</v>
      </c>
      <c r="C59" s="20"/>
      <c r="D59" s="20"/>
      <c r="E59" s="20"/>
    </row>
    <row r="60" spans="1:6" s="15" customFormat="1" x14ac:dyDescent="0.2">
      <c r="A60" s="39"/>
      <c r="B60" s="39"/>
      <c r="C60" s="40"/>
      <c r="D60" s="41" t="str">
        <f>IF(C60="","",IF(E60="",1-C60,(1-C60-E60)))</f>
        <v/>
      </c>
      <c r="E60" s="40"/>
    </row>
    <row r="61" spans="1:6" s="15" customFormat="1" x14ac:dyDescent="0.2">
      <c r="A61" s="39"/>
      <c r="B61" s="39"/>
      <c r="C61" s="40"/>
      <c r="D61" s="41" t="str">
        <f t="shared" ref="D61:D80" si="0">IF(C61="","",IF(E61="",1-C61,(1-C61-E61)))</f>
        <v/>
      </c>
      <c r="E61" s="40"/>
    </row>
    <row r="62" spans="1:6" s="15" customFormat="1" x14ac:dyDescent="0.2">
      <c r="A62" s="39"/>
      <c r="B62" s="39"/>
      <c r="C62" s="40"/>
      <c r="D62" s="41" t="str">
        <f t="shared" si="0"/>
        <v/>
      </c>
      <c r="E62" s="40"/>
    </row>
    <row r="63" spans="1:6" s="15" customFormat="1" x14ac:dyDescent="0.2">
      <c r="A63" s="39"/>
      <c r="B63" s="39"/>
      <c r="C63" s="40"/>
      <c r="D63" s="41" t="str">
        <f t="shared" si="0"/>
        <v/>
      </c>
      <c r="E63" s="40"/>
    </row>
    <row r="64" spans="1:6" s="15" customFormat="1" x14ac:dyDescent="0.2">
      <c r="A64" s="39"/>
      <c r="B64" s="39"/>
      <c r="C64" s="40"/>
      <c r="D64" s="41" t="str">
        <f t="shared" si="0"/>
        <v/>
      </c>
      <c r="E64" s="40"/>
    </row>
    <row r="65" spans="1:5" s="15" customFormat="1" x14ac:dyDescent="0.2">
      <c r="A65" s="39"/>
      <c r="B65" s="39"/>
      <c r="C65" s="40"/>
      <c r="D65" s="41" t="str">
        <f t="shared" si="0"/>
        <v/>
      </c>
      <c r="E65" s="40"/>
    </row>
    <row r="66" spans="1:5" s="15" customFormat="1" x14ac:dyDescent="0.2">
      <c r="A66" s="39"/>
      <c r="B66" s="39"/>
      <c r="C66" s="40"/>
      <c r="D66" s="41" t="str">
        <f t="shared" si="0"/>
        <v/>
      </c>
      <c r="E66" s="40"/>
    </row>
    <row r="67" spans="1:5" s="15" customFormat="1" x14ac:dyDescent="0.2">
      <c r="A67" s="39"/>
      <c r="B67" s="39"/>
      <c r="C67" s="40"/>
      <c r="D67" s="41" t="str">
        <f t="shared" si="0"/>
        <v/>
      </c>
      <c r="E67" s="40"/>
    </row>
    <row r="68" spans="1:5" s="15" customFormat="1" x14ac:dyDescent="0.2">
      <c r="A68" s="39"/>
      <c r="B68" s="39"/>
      <c r="C68" s="40"/>
      <c r="D68" s="41" t="str">
        <f t="shared" si="0"/>
        <v/>
      </c>
      <c r="E68" s="40"/>
    </row>
    <row r="69" spans="1:5" s="15" customFormat="1" x14ac:dyDescent="0.2">
      <c r="A69" s="39"/>
      <c r="B69" s="39"/>
      <c r="C69" s="40"/>
      <c r="D69" s="41" t="str">
        <f t="shared" si="0"/>
        <v/>
      </c>
      <c r="E69" s="40"/>
    </row>
    <row r="70" spans="1:5" s="15" customFormat="1" x14ac:dyDescent="0.2">
      <c r="A70" s="39"/>
      <c r="B70" s="39"/>
      <c r="C70" s="40"/>
      <c r="D70" s="41" t="str">
        <f t="shared" si="0"/>
        <v/>
      </c>
      <c r="E70" s="40"/>
    </row>
    <row r="71" spans="1:5" s="15" customFormat="1" x14ac:dyDescent="0.2">
      <c r="A71" s="39"/>
      <c r="B71" s="39"/>
      <c r="C71" s="40"/>
      <c r="D71" s="41" t="str">
        <f t="shared" si="0"/>
        <v/>
      </c>
      <c r="E71" s="40"/>
    </row>
    <row r="72" spans="1:5" s="15" customFormat="1" x14ac:dyDescent="0.2">
      <c r="A72" s="39"/>
      <c r="B72" s="39"/>
      <c r="C72" s="40"/>
      <c r="D72" s="41" t="str">
        <f t="shared" si="0"/>
        <v/>
      </c>
      <c r="E72" s="40"/>
    </row>
    <row r="73" spans="1:5" s="15" customFormat="1" x14ac:dyDescent="0.2">
      <c r="A73" s="39"/>
      <c r="B73" s="39"/>
      <c r="C73" s="40"/>
      <c r="D73" s="41" t="str">
        <f t="shared" si="0"/>
        <v/>
      </c>
      <c r="E73" s="40"/>
    </row>
    <row r="74" spans="1:5" s="15" customFormat="1" x14ac:dyDescent="0.2">
      <c r="A74" s="39"/>
      <c r="B74" s="39"/>
      <c r="C74" s="40"/>
      <c r="D74" s="41" t="str">
        <f t="shared" si="0"/>
        <v/>
      </c>
      <c r="E74" s="40"/>
    </row>
    <row r="75" spans="1:5" s="15" customFormat="1" x14ac:dyDescent="0.2">
      <c r="A75" s="39"/>
      <c r="B75" s="39"/>
      <c r="C75" s="40"/>
      <c r="D75" s="41" t="str">
        <f t="shared" si="0"/>
        <v/>
      </c>
      <c r="E75" s="40"/>
    </row>
    <row r="76" spans="1:5" s="15" customFormat="1" x14ac:dyDescent="0.2">
      <c r="A76" s="39"/>
      <c r="B76" s="39"/>
      <c r="C76" s="40"/>
      <c r="D76" s="41" t="str">
        <f t="shared" si="0"/>
        <v/>
      </c>
      <c r="E76" s="40"/>
    </row>
    <row r="77" spans="1:5" s="15" customFormat="1" x14ac:dyDescent="0.2">
      <c r="A77" s="39"/>
      <c r="B77" s="39"/>
      <c r="C77" s="40"/>
      <c r="D77" s="41" t="str">
        <f t="shared" si="0"/>
        <v/>
      </c>
      <c r="E77" s="40"/>
    </row>
    <row r="78" spans="1:5" s="15" customFormat="1" x14ac:dyDescent="0.2">
      <c r="A78" s="39"/>
      <c r="B78" s="39"/>
      <c r="C78" s="40"/>
      <c r="D78" s="41" t="str">
        <f t="shared" si="0"/>
        <v/>
      </c>
      <c r="E78" s="40"/>
    </row>
    <row r="79" spans="1:5" s="15" customFormat="1" x14ac:dyDescent="0.2">
      <c r="A79" s="39"/>
      <c r="B79" s="39"/>
      <c r="C79" s="40"/>
      <c r="D79" s="41" t="str">
        <f t="shared" si="0"/>
        <v/>
      </c>
      <c r="E79" s="40"/>
    </row>
    <row r="80" spans="1:5" s="15" customFormat="1" x14ac:dyDescent="0.2">
      <c r="A80" s="39"/>
      <c r="B80" s="39"/>
      <c r="C80" s="40"/>
      <c r="D80" s="41" t="str">
        <f t="shared" si="0"/>
        <v/>
      </c>
      <c r="E80" s="40"/>
    </row>
    <row r="81" spans="1:5" s="15" customFormat="1" x14ac:dyDescent="0.2">
      <c r="A81" s="42"/>
      <c r="B81" s="42"/>
      <c r="C81" s="42"/>
      <c r="D81" s="43"/>
      <c r="E81" s="42"/>
    </row>
    <row r="82" spans="1:5" x14ac:dyDescent="0.2">
      <c r="A82" s="17"/>
      <c r="B82" s="17"/>
      <c r="C82" s="17"/>
      <c r="D82" s="19"/>
      <c r="E82" s="17"/>
    </row>
    <row r="83" spans="1:5" x14ac:dyDescent="0.2">
      <c r="A83" s="17"/>
      <c r="B83" s="17"/>
      <c r="C83" s="17"/>
      <c r="D83" s="17"/>
      <c r="E83" s="17"/>
    </row>
    <row r="84" spans="1:5" x14ac:dyDescent="0.2">
      <c r="A84" s="17"/>
      <c r="B84" s="17"/>
      <c r="C84" s="17"/>
      <c r="D84" s="17"/>
      <c r="E84" s="17"/>
    </row>
    <row r="85" spans="1:5" x14ac:dyDescent="0.2">
      <c r="A85" s="17"/>
      <c r="B85" s="17"/>
      <c r="C85" s="17"/>
      <c r="D85" s="17"/>
      <c r="E85" s="17"/>
    </row>
    <row r="86" spans="1:5" x14ac:dyDescent="0.2">
      <c r="A86" s="17"/>
      <c r="B86" s="17"/>
      <c r="C86" s="17"/>
      <c r="D86" s="17"/>
      <c r="E86" s="17"/>
    </row>
    <row r="87" spans="1:5" x14ac:dyDescent="0.2">
      <c r="A87" s="17"/>
      <c r="B87" s="17"/>
      <c r="C87" s="17"/>
      <c r="D87" s="17"/>
      <c r="E87" s="17"/>
    </row>
    <row r="88" spans="1:5" x14ac:dyDescent="0.2">
      <c r="A88" s="17"/>
      <c r="B88" s="17"/>
      <c r="C88" s="17"/>
      <c r="D88" s="17"/>
      <c r="E88" s="17"/>
    </row>
    <row r="89" spans="1:5" x14ac:dyDescent="0.2">
      <c r="A89" s="17"/>
      <c r="B89" s="17"/>
      <c r="C89" s="17"/>
      <c r="D89" s="17"/>
      <c r="E89" s="17"/>
    </row>
    <row r="90" spans="1:5" x14ac:dyDescent="0.2">
      <c r="A90" s="17"/>
      <c r="B90" s="17"/>
      <c r="C90" s="17"/>
      <c r="D90" s="17"/>
      <c r="E90" s="17"/>
    </row>
    <row r="91" spans="1:5" x14ac:dyDescent="0.2">
      <c r="A91" s="17"/>
      <c r="B91" s="17"/>
      <c r="C91" s="17"/>
      <c r="D91" s="17"/>
      <c r="E91" s="17"/>
    </row>
    <row r="92" spans="1:5" x14ac:dyDescent="0.2">
      <c r="A92" s="17"/>
      <c r="B92" s="17"/>
      <c r="C92" s="17"/>
      <c r="D92" s="17"/>
      <c r="E92"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51" fitToHeight="0" orientation="portrait" r:id="rId1"/>
  <ignoredErrors>
    <ignoredError sqref="C2:C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1.285156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95</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81</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5" customFormat="1" ht="16.5" customHeight="1" x14ac:dyDescent="0.25">
      <c r="A36" s="25" t="s">
        <v>31</v>
      </c>
      <c r="B36" s="23"/>
      <c r="C36" s="25" t="s">
        <v>113</v>
      </c>
      <c r="D36" s="23"/>
    </row>
    <row r="37" spans="1:4" s="5" customFormat="1" ht="16.5" customHeight="1" x14ac:dyDescent="0.25">
      <c r="A37" s="25" t="s">
        <v>32</v>
      </c>
      <c r="B37" s="23"/>
      <c r="C37" s="25" t="s">
        <v>92</v>
      </c>
      <c r="D37" s="23"/>
    </row>
    <row r="38" spans="1:4" s="5" customFormat="1" ht="16.5" customHeight="1" x14ac:dyDescent="0.25">
      <c r="A38" s="28" t="s">
        <v>83</v>
      </c>
      <c r="B38" s="23"/>
      <c r="C38" s="25"/>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6" s="32" customFormat="1" ht="16.5" customHeight="1" x14ac:dyDescent="0.25">
      <c r="A49" s="34" t="s">
        <v>59</v>
      </c>
      <c r="B49" s="22"/>
      <c r="C49" s="34" t="s">
        <v>64</v>
      </c>
      <c r="D49" s="22"/>
    </row>
    <row r="50" spans="1:6" s="32" customFormat="1" ht="16.5" customHeight="1" x14ac:dyDescent="0.25">
      <c r="A50" s="31" t="s">
        <v>60</v>
      </c>
      <c r="B50" s="24">
        <f>B45</f>
        <v>0</v>
      </c>
      <c r="C50" s="31" t="s">
        <v>60</v>
      </c>
      <c r="D50" s="24">
        <f>D45</f>
        <v>0</v>
      </c>
    </row>
    <row r="51" spans="1:6" s="32" customFormat="1" ht="33" customHeight="1" x14ac:dyDescent="0.25">
      <c r="A51" s="91" t="s">
        <v>89</v>
      </c>
      <c r="B51" s="92"/>
      <c r="C51" s="92"/>
      <c r="D51" s="93"/>
    </row>
    <row r="52" spans="1:6" s="15" customFormat="1" x14ac:dyDescent="0.2"/>
    <row r="53" spans="1:6" s="15" customFormat="1" x14ac:dyDescent="0.2">
      <c r="A53" s="83" t="s">
        <v>114</v>
      </c>
      <c r="B53" s="83"/>
      <c r="C53" s="83"/>
      <c r="D53" s="83"/>
    </row>
    <row r="54" spans="1:6" s="15" customFormat="1" ht="53.25" customHeight="1" x14ac:dyDescent="0.2">
      <c r="A54" s="84" t="s">
        <v>91</v>
      </c>
      <c r="B54" s="84"/>
      <c r="C54" s="84"/>
      <c r="D54" s="84"/>
    </row>
    <row r="55" spans="1:6" s="15" customFormat="1" x14ac:dyDescent="0.2"/>
    <row r="56" spans="1:6" ht="22.5" customHeight="1" x14ac:dyDescent="0.2">
      <c r="A56" s="13" t="s">
        <v>77</v>
      </c>
    </row>
    <row r="57" spans="1:6" x14ac:dyDescent="0.2">
      <c r="A57" s="14" t="s">
        <v>80</v>
      </c>
    </row>
    <row r="58" spans="1:6" s="15" customFormat="1" ht="44.25" customHeight="1" x14ac:dyDescent="0.2">
      <c r="A58" s="16" t="s">
        <v>78</v>
      </c>
      <c r="B58" s="16" t="s">
        <v>75</v>
      </c>
      <c r="C58" s="16" t="s">
        <v>79</v>
      </c>
      <c r="D58" s="16" t="s">
        <v>76</v>
      </c>
      <c r="E58" s="16" t="s">
        <v>82</v>
      </c>
      <c r="F58" s="36"/>
    </row>
    <row r="59" spans="1:6" s="15" customFormat="1" ht="15" x14ac:dyDescent="0.25">
      <c r="A59" s="37" t="s">
        <v>93</v>
      </c>
      <c r="B59" s="38">
        <f>SUM(B60:B80)</f>
        <v>0</v>
      </c>
      <c r="C59" s="20"/>
      <c r="D59" s="20"/>
      <c r="E59" s="20"/>
    </row>
    <row r="60" spans="1:6" s="15" customFormat="1" x14ac:dyDescent="0.2">
      <c r="A60" s="39"/>
      <c r="B60" s="39"/>
      <c r="C60" s="40"/>
      <c r="D60" s="41" t="str">
        <f>IF(C60="","",IF(E60="",1-C60,(1-C60-E60)))</f>
        <v/>
      </c>
      <c r="E60" s="40"/>
    </row>
    <row r="61" spans="1:6" s="15" customFormat="1" x14ac:dyDescent="0.2">
      <c r="A61" s="39"/>
      <c r="B61" s="39"/>
      <c r="C61" s="40"/>
      <c r="D61" s="41" t="str">
        <f t="shared" ref="D61:D80" si="0">IF(C61="","",IF(E61="",1-C61,(1-C61-E61)))</f>
        <v/>
      </c>
      <c r="E61" s="40"/>
    </row>
    <row r="62" spans="1:6" s="15" customFormat="1" x14ac:dyDescent="0.2">
      <c r="A62" s="39"/>
      <c r="B62" s="39"/>
      <c r="C62" s="40"/>
      <c r="D62" s="41" t="str">
        <f t="shared" si="0"/>
        <v/>
      </c>
      <c r="E62" s="40"/>
    </row>
    <row r="63" spans="1:6" s="15" customFormat="1" x14ac:dyDescent="0.2">
      <c r="A63" s="39"/>
      <c r="B63" s="39"/>
      <c r="C63" s="40"/>
      <c r="D63" s="41" t="str">
        <f t="shared" si="0"/>
        <v/>
      </c>
      <c r="E63" s="40"/>
    </row>
    <row r="64" spans="1:6" s="15" customFormat="1" x14ac:dyDescent="0.2">
      <c r="A64" s="39"/>
      <c r="B64" s="39"/>
      <c r="C64" s="40"/>
      <c r="D64" s="41" t="str">
        <f t="shared" si="0"/>
        <v/>
      </c>
      <c r="E64" s="40"/>
    </row>
    <row r="65" spans="1:5" s="15" customFormat="1" x14ac:dyDescent="0.2">
      <c r="A65" s="39"/>
      <c r="B65" s="39"/>
      <c r="C65" s="40"/>
      <c r="D65" s="41" t="str">
        <f t="shared" si="0"/>
        <v/>
      </c>
      <c r="E65" s="40"/>
    </row>
    <row r="66" spans="1:5" s="15" customFormat="1" x14ac:dyDescent="0.2">
      <c r="A66" s="39"/>
      <c r="B66" s="39"/>
      <c r="C66" s="40"/>
      <c r="D66" s="41" t="str">
        <f t="shared" si="0"/>
        <v/>
      </c>
      <c r="E66" s="40"/>
    </row>
    <row r="67" spans="1:5" s="15" customFormat="1" x14ac:dyDescent="0.2">
      <c r="A67" s="39"/>
      <c r="B67" s="39"/>
      <c r="C67" s="40"/>
      <c r="D67" s="41" t="str">
        <f t="shared" si="0"/>
        <v/>
      </c>
      <c r="E67" s="40"/>
    </row>
    <row r="68" spans="1:5" s="15" customFormat="1" x14ac:dyDescent="0.2">
      <c r="A68" s="39"/>
      <c r="B68" s="39"/>
      <c r="C68" s="40"/>
      <c r="D68" s="41" t="str">
        <f t="shared" si="0"/>
        <v/>
      </c>
      <c r="E68" s="40"/>
    </row>
    <row r="69" spans="1:5" s="15" customFormat="1" x14ac:dyDescent="0.2">
      <c r="A69" s="39"/>
      <c r="B69" s="39"/>
      <c r="C69" s="40"/>
      <c r="D69" s="41" t="str">
        <f t="shared" si="0"/>
        <v/>
      </c>
      <c r="E69" s="40"/>
    </row>
    <row r="70" spans="1:5" s="15" customFormat="1" x14ac:dyDescent="0.2">
      <c r="A70" s="39"/>
      <c r="B70" s="39"/>
      <c r="C70" s="40"/>
      <c r="D70" s="41" t="str">
        <f t="shared" si="0"/>
        <v/>
      </c>
      <c r="E70" s="40"/>
    </row>
    <row r="71" spans="1:5" s="15" customFormat="1" x14ac:dyDescent="0.2">
      <c r="A71" s="39"/>
      <c r="B71" s="39"/>
      <c r="C71" s="40"/>
      <c r="D71" s="41" t="str">
        <f t="shared" si="0"/>
        <v/>
      </c>
      <c r="E71" s="40"/>
    </row>
    <row r="72" spans="1:5" s="15" customFormat="1" x14ac:dyDescent="0.2">
      <c r="A72" s="39"/>
      <c r="B72" s="39"/>
      <c r="C72" s="40"/>
      <c r="D72" s="41" t="str">
        <f t="shared" si="0"/>
        <v/>
      </c>
      <c r="E72" s="40"/>
    </row>
    <row r="73" spans="1:5" s="15" customFormat="1" x14ac:dyDescent="0.2">
      <c r="A73" s="39"/>
      <c r="B73" s="39"/>
      <c r="C73" s="40"/>
      <c r="D73" s="41" t="str">
        <f t="shared" si="0"/>
        <v/>
      </c>
      <c r="E73" s="40"/>
    </row>
    <row r="74" spans="1:5" s="15" customFormat="1" x14ac:dyDescent="0.2">
      <c r="A74" s="39"/>
      <c r="B74" s="39"/>
      <c r="C74" s="40"/>
      <c r="D74" s="41" t="str">
        <f t="shared" si="0"/>
        <v/>
      </c>
      <c r="E74" s="40"/>
    </row>
    <row r="75" spans="1:5" s="15" customFormat="1" x14ac:dyDescent="0.2">
      <c r="A75" s="39"/>
      <c r="B75" s="39"/>
      <c r="C75" s="40"/>
      <c r="D75" s="41" t="str">
        <f t="shared" si="0"/>
        <v/>
      </c>
      <c r="E75" s="40"/>
    </row>
    <row r="76" spans="1:5" s="15" customFormat="1" x14ac:dyDescent="0.2">
      <c r="A76" s="39"/>
      <c r="B76" s="39"/>
      <c r="C76" s="40"/>
      <c r="D76" s="41" t="str">
        <f t="shared" si="0"/>
        <v/>
      </c>
      <c r="E76" s="40"/>
    </row>
    <row r="77" spans="1:5" s="15" customFormat="1" x14ac:dyDescent="0.2">
      <c r="A77" s="39"/>
      <c r="B77" s="39"/>
      <c r="C77" s="40"/>
      <c r="D77" s="41" t="str">
        <f t="shared" si="0"/>
        <v/>
      </c>
      <c r="E77" s="40"/>
    </row>
    <row r="78" spans="1:5" s="15" customFormat="1" x14ac:dyDescent="0.2">
      <c r="A78" s="39"/>
      <c r="B78" s="39"/>
      <c r="C78" s="40"/>
      <c r="D78" s="41" t="str">
        <f t="shared" si="0"/>
        <v/>
      </c>
      <c r="E78" s="40"/>
    </row>
    <row r="79" spans="1:5" s="15" customFormat="1" x14ac:dyDescent="0.2">
      <c r="A79" s="39"/>
      <c r="B79" s="39"/>
      <c r="C79" s="40"/>
      <c r="D79" s="41" t="str">
        <f t="shared" si="0"/>
        <v/>
      </c>
      <c r="E79" s="40"/>
    </row>
    <row r="80" spans="1:5" s="15" customFormat="1" x14ac:dyDescent="0.2">
      <c r="A80" s="39"/>
      <c r="B80" s="39"/>
      <c r="C80" s="40"/>
      <c r="D80" s="41" t="str">
        <f t="shared" si="0"/>
        <v/>
      </c>
      <c r="E80" s="40"/>
    </row>
    <row r="81" spans="1:5" s="15" customFormat="1" x14ac:dyDescent="0.2">
      <c r="A81" s="42"/>
      <c r="B81" s="42"/>
      <c r="C81" s="42"/>
      <c r="D81" s="43"/>
      <c r="E81" s="42"/>
    </row>
    <row r="82" spans="1:5" s="15" customFormat="1" x14ac:dyDescent="0.2">
      <c r="A82" s="42"/>
      <c r="B82" s="42"/>
      <c r="C82" s="42"/>
      <c r="D82" s="43"/>
      <c r="E82" s="42"/>
    </row>
    <row r="83" spans="1:5" s="15" customFormat="1" x14ac:dyDescent="0.2">
      <c r="A83" s="42"/>
      <c r="B83" s="42"/>
      <c r="C83" s="42"/>
      <c r="D83" s="42"/>
      <c r="E83" s="42"/>
    </row>
    <row r="84" spans="1:5" s="15" customFormat="1" x14ac:dyDescent="0.2">
      <c r="A84" s="42"/>
      <c r="B84" s="42"/>
      <c r="C84" s="42"/>
      <c r="D84" s="42"/>
      <c r="E84" s="42"/>
    </row>
    <row r="85" spans="1:5" s="15" customFormat="1" x14ac:dyDescent="0.2">
      <c r="A85" s="42"/>
      <c r="B85" s="42"/>
      <c r="C85" s="42"/>
      <c r="D85" s="42"/>
      <c r="E85" s="42"/>
    </row>
    <row r="86" spans="1:5" s="15" customFormat="1" x14ac:dyDescent="0.2">
      <c r="A86" s="42"/>
      <c r="B86" s="42"/>
      <c r="C86" s="42"/>
      <c r="D86" s="42"/>
      <c r="E86" s="42"/>
    </row>
    <row r="87" spans="1:5" x14ac:dyDescent="0.2">
      <c r="A87" s="17"/>
      <c r="B87" s="17"/>
      <c r="C87" s="17"/>
      <c r="D87" s="17"/>
      <c r="E87" s="17"/>
    </row>
    <row r="88" spans="1:5" x14ac:dyDescent="0.2">
      <c r="A88" s="17"/>
      <c r="B88" s="17"/>
      <c r="C88" s="17"/>
      <c r="D88" s="17"/>
      <c r="E88" s="17"/>
    </row>
    <row r="89" spans="1:5" x14ac:dyDescent="0.2">
      <c r="A89" s="17"/>
      <c r="B89" s="17"/>
      <c r="C89" s="17"/>
      <c r="D89" s="17"/>
      <c r="E89" s="17"/>
    </row>
    <row r="90" spans="1:5" x14ac:dyDescent="0.2">
      <c r="A90" s="17"/>
      <c r="B90" s="17"/>
      <c r="C90" s="17"/>
      <c r="D90" s="17"/>
      <c r="E90" s="17"/>
    </row>
    <row r="91" spans="1:5" x14ac:dyDescent="0.2">
      <c r="A91" s="17"/>
      <c r="B91" s="17"/>
      <c r="C91" s="17"/>
      <c r="D91" s="17"/>
      <c r="E91" s="17"/>
    </row>
    <row r="92" spans="1:5" x14ac:dyDescent="0.2">
      <c r="A92" s="17"/>
      <c r="B92" s="17"/>
      <c r="C92" s="17"/>
      <c r="D92" s="17"/>
      <c r="E92"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ageMargins left="0" right="0" top="0.74803149606299213" bottom="0.74803149606299213" header="0.31496062992125984" footer="0.31496062992125984"/>
  <pageSetup paperSize="9" scale="51" fitToHeight="0" orientation="portrait" r:id="rId1"/>
  <ignoredErrors>
    <ignoredError sqref="C2:C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1.57031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97</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81</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5" customFormat="1" ht="16.5" customHeight="1" x14ac:dyDescent="0.25">
      <c r="A37" s="25" t="s">
        <v>32</v>
      </c>
      <c r="B37" s="23"/>
      <c r="C37" s="25" t="s">
        <v>92</v>
      </c>
      <c r="D37" s="23"/>
    </row>
    <row r="38" spans="1:4" s="5" customFormat="1" ht="16.5" customHeight="1" x14ac:dyDescent="0.25">
      <c r="A38" s="28" t="s">
        <v>83</v>
      </c>
      <c r="B38" s="23"/>
      <c r="C38" s="25"/>
      <c r="D38" s="22"/>
    </row>
    <row r="39" spans="1:4" s="12" customFormat="1" ht="18" customHeight="1" x14ac:dyDescent="0.25">
      <c r="A39" s="82" t="s">
        <v>88</v>
      </c>
      <c r="B39" s="82"/>
      <c r="C39" s="82" t="s">
        <v>48</v>
      </c>
      <c r="D39" s="82"/>
    </row>
    <row r="40" spans="1:4" s="32" customFormat="1" ht="16.5" customHeight="1" x14ac:dyDescent="0.25">
      <c r="A40" s="31" t="s">
        <v>49</v>
      </c>
      <c r="B40" s="23"/>
      <c r="C40" s="33"/>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6" s="32" customFormat="1" ht="16.5" customHeight="1" x14ac:dyDescent="0.25">
      <c r="A49" s="34" t="s">
        <v>59</v>
      </c>
      <c r="B49" s="22"/>
      <c r="C49" s="34" t="s">
        <v>64</v>
      </c>
      <c r="D49" s="22"/>
    </row>
    <row r="50" spans="1:6" s="32" customFormat="1" ht="16.5" customHeight="1" x14ac:dyDescent="0.25">
      <c r="A50" s="31" t="s">
        <v>60</v>
      </c>
      <c r="B50" s="24">
        <f>B45</f>
        <v>0</v>
      </c>
      <c r="C50" s="31" t="s">
        <v>60</v>
      </c>
      <c r="D50" s="24">
        <f>D45</f>
        <v>0</v>
      </c>
    </row>
    <row r="51" spans="1:6" s="32" customFormat="1" ht="33" customHeight="1" x14ac:dyDescent="0.25">
      <c r="A51" s="91" t="s">
        <v>89</v>
      </c>
      <c r="B51" s="92"/>
      <c r="C51" s="92"/>
      <c r="D51" s="93"/>
    </row>
    <row r="53" spans="1:6" s="15" customFormat="1" x14ac:dyDescent="0.2">
      <c r="A53" s="83" t="s">
        <v>114</v>
      </c>
      <c r="B53" s="83"/>
      <c r="C53" s="83"/>
      <c r="D53" s="83"/>
    </row>
    <row r="54" spans="1:6" s="15" customFormat="1" ht="53.25" customHeight="1" x14ac:dyDescent="0.2">
      <c r="A54" s="84" t="s">
        <v>91</v>
      </c>
      <c r="B54" s="84"/>
      <c r="C54" s="84"/>
      <c r="D54" s="84"/>
    </row>
    <row r="55" spans="1:6" s="15" customFormat="1" x14ac:dyDescent="0.2"/>
    <row r="56" spans="1:6" ht="22.5" customHeight="1" x14ac:dyDescent="0.2">
      <c r="A56" s="13" t="s">
        <v>77</v>
      </c>
    </row>
    <row r="57" spans="1:6" x14ac:dyDescent="0.2">
      <c r="A57" s="14" t="s">
        <v>80</v>
      </c>
    </row>
    <row r="58" spans="1:6" s="15" customFormat="1" ht="44.25" customHeight="1" x14ac:dyDescent="0.2">
      <c r="A58" s="16" t="s">
        <v>78</v>
      </c>
      <c r="B58" s="16" t="s">
        <v>75</v>
      </c>
      <c r="C58" s="16" t="s">
        <v>79</v>
      </c>
      <c r="D58" s="16" t="s">
        <v>76</v>
      </c>
      <c r="E58" s="16" t="s">
        <v>82</v>
      </c>
      <c r="F58" s="36"/>
    </row>
    <row r="59" spans="1:6" s="15" customFormat="1" ht="15" x14ac:dyDescent="0.25">
      <c r="A59" s="37" t="s">
        <v>93</v>
      </c>
      <c r="B59" s="38">
        <f>SUM(B60:B80)</f>
        <v>0</v>
      </c>
      <c r="C59" s="20"/>
      <c r="D59" s="20"/>
      <c r="E59" s="20"/>
    </row>
    <row r="60" spans="1:6" s="15" customFormat="1" x14ac:dyDescent="0.2">
      <c r="A60" s="39"/>
      <c r="B60" s="39"/>
      <c r="C60" s="40"/>
      <c r="D60" s="41" t="str">
        <f>IF(C60="","",IF(E60="",1-C60,(1-C60-E60)))</f>
        <v/>
      </c>
      <c r="E60" s="40"/>
    </row>
    <row r="61" spans="1:6" s="15" customFormat="1" x14ac:dyDescent="0.2">
      <c r="A61" s="39"/>
      <c r="B61" s="39"/>
      <c r="C61" s="40"/>
      <c r="D61" s="41" t="str">
        <f t="shared" ref="D61:D80" si="0">IF(C61="","",IF(E61="",1-C61,(1-C61-E61)))</f>
        <v/>
      </c>
      <c r="E61" s="40"/>
    </row>
    <row r="62" spans="1:6" s="15" customFormat="1" x14ac:dyDescent="0.2">
      <c r="A62" s="39"/>
      <c r="B62" s="39"/>
      <c r="C62" s="40"/>
      <c r="D62" s="41" t="str">
        <f t="shared" si="0"/>
        <v/>
      </c>
      <c r="E62" s="40"/>
    </row>
    <row r="63" spans="1:6" s="15" customFormat="1" x14ac:dyDescent="0.2">
      <c r="A63" s="39"/>
      <c r="B63" s="39"/>
      <c r="C63" s="40"/>
      <c r="D63" s="41" t="str">
        <f t="shared" si="0"/>
        <v/>
      </c>
      <c r="E63" s="40"/>
    </row>
    <row r="64" spans="1:6" s="15" customFormat="1" x14ac:dyDescent="0.2">
      <c r="A64" s="39"/>
      <c r="B64" s="39"/>
      <c r="C64" s="40"/>
      <c r="D64" s="41" t="str">
        <f t="shared" si="0"/>
        <v/>
      </c>
      <c r="E64" s="40"/>
    </row>
    <row r="65" spans="1:5" s="15" customFormat="1" x14ac:dyDescent="0.2">
      <c r="A65" s="39"/>
      <c r="B65" s="39"/>
      <c r="C65" s="40"/>
      <c r="D65" s="41" t="str">
        <f t="shared" si="0"/>
        <v/>
      </c>
      <c r="E65" s="40"/>
    </row>
    <row r="66" spans="1:5" s="15" customFormat="1" x14ac:dyDescent="0.2">
      <c r="A66" s="39"/>
      <c r="B66" s="39"/>
      <c r="C66" s="40"/>
      <c r="D66" s="41" t="str">
        <f t="shared" si="0"/>
        <v/>
      </c>
      <c r="E66" s="40"/>
    </row>
    <row r="67" spans="1:5" s="15" customFormat="1" x14ac:dyDescent="0.2">
      <c r="A67" s="39"/>
      <c r="B67" s="39"/>
      <c r="C67" s="40"/>
      <c r="D67" s="41" t="str">
        <f t="shared" si="0"/>
        <v/>
      </c>
      <c r="E67" s="40"/>
    </row>
    <row r="68" spans="1:5" s="15" customFormat="1" x14ac:dyDescent="0.2">
      <c r="A68" s="39"/>
      <c r="B68" s="39"/>
      <c r="C68" s="40"/>
      <c r="D68" s="41" t="str">
        <f t="shared" si="0"/>
        <v/>
      </c>
      <c r="E68" s="40"/>
    </row>
    <row r="69" spans="1:5" s="15" customFormat="1" x14ac:dyDescent="0.2">
      <c r="A69" s="39"/>
      <c r="B69" s="39"/>
      <c r="C69" s="40"/>
      <c r="D69" s="41" t="str">
        <f t="shared" si="0"/>
        <v/>
      </c>
      <c r="E69" s="40"/>
    </row>
    <row r="70" spans="1:5" s="15" customFormat="1" x14ac:dyDescent="0.2">
      <c r="A70" s="39"/>
      <c r="B70" s="39"/>
      <c r="C70" s="40"/>
      <c r="D70" s="41" t="str">
        <f t="shared" si="0"/>
        <v/>
      </c>
      <c r="E70" s="40"/>
    </row>
    <row r="71" spans="1:5" s="15" customFormat="1" x14ac:dyDescent="0.2">
      <c r="A71" s="39"/>
      <c r="B71" s="39"/>
      <c r="C71" s="40"/>
      <c r="D71" s="41" t="str">
        <f t="shared" si="0"/>
        <v/>
      </c>
      <c r="E71" s="40"/>
    </row>
    <row r="72" spans="1:5" s="15" customFormat="1" x14ac:dyDescent="0.2">
      <c r="A72" s="39"/>
      <c r="B72" s="39"/>
      <c r="C72" s="40"/>
      <c r="D72" s="41" t="str">
        <f t="shared" si="0"/>
        <v/>
      </c>
      <c r="E72" s="40"/>
    </row>
    <row r="73" spans="1:5" s="15" customFormat="1" x14ac:dyDescent="0.2">
      <c r="A73" s="39"/>
      <c r="B73" s="39"/>
      <c r="C73" s="40"/>
      <c r="D73" s="41" t="str">
        <f t="shared" si="0"/>
        <v/>
      </c>
      <c r="E73" s="40"/>
    </row>
    <row r="74" spans="1:5" s="15" customFormat="1" x14ac:dyDescent="0.2">
      <c r="A74" s="39"/>
      <c r="B74" s="39"/>
      <c r="C74" s="40"/>
      <c r="D74" s="41" t="str">
        <f t="shared" si="0"/>
        <v/>
      </c>
      <c r="E74" s="40"/>
    </row>
    <row r="75" spans="1:5" s="15" customFormat="1" x14ac:dyDescent="0.2">
      <c r="A75" s="39"/>
      <c r="B75" s="39"/>
      <c r="C75" s="40"/>
      <c r="D75" s="41" t="str">
        <f t="shared" si="0"/>
        <v/>
      </c>
      <c r="E75" s="40"/>
    </row>
    <row r="76" spans="1:5" s="15" customFormat="1" x14ac:dyDescent="0.2">
      <c r="A76" s="39"/>
      <c r="B76" s="39"/>
      <c r="C76" s="40"/>
      <c r="D76" s="41" t="str">
        <f t="shared" si="0"/>
        <v/>
      </c>
      <c r="E76" s="40"/>
    </row>
    <row r="77" spans="1:5" s="15" customFormat="1" x14ac:dyDescent="0.2">
      <c r="A77" s="39"/>
      <c r="B77" s="39"/>
      <c r="C77" s="40"/>
      <c r="D77" s="41" t="str">
        <f t="shared" si="0"/>
        <v/>
      </c>
      <c r="E77" s="40"/>
    </row>
    <row r="78" spans="1:5" s="15" customFormat="1" x14ac:dyDescent="0.2">
      <c r="A78" s="39"/>
      <c r="B78" s="39"/>
      <c r="C78" s="40"/>
      <c r="D78" s="41" t="str">
        <f t="shared" si="0"/>
        <v/>
      </c>
      <c r="E78" s="40"/>
    </row>
    <row r="79" spans="1:5" s="15" customFormat="1" x14ac:dyDescent="0.2">
      <c r="A79" s="39"/>
      <c r="B79" s="39"/>
      <c r="C79" s="40"/>
      <c r="D79" s="41" t="str">
        <f t="shared" si="0"/>
        <v/>
      </c>
      <c r="E79" s="40"/>
    </row>
    <row r="80" spans="1:5" s="15" customFormat="1" x14ac:dyDescent="0.2">
      <c r="A80" s="39"/>
      <c r="B80" s="39"/>
      <c r="C80" s="40"/>
      <c r="D80" s="41" t="str">
        <f t="shared" si="0"/>
        <v/>
      </c>
      <c r="E80" s="40"/>
    </row>
    <row r="81" spans="1:5" s="15" customFormat="1" x14ac:dyDescent="0.2">
      <c r="A81" s="42"/>
      <c r="B81" s="42"/>
      <c r="C81" s="42"/>
      <c r="D81" s="43"/>
      <c r="E81" s="42"/>
    </row>
    <row r="82" spans="1:5" s="15" customFormat="1" x14ac:dyDescent="0.2">
      <c r="A82" s="42"/>
      <c r="B82" s="42"/>
      <c r="C82" s="42"/>
      <c r="D82" s="43"/>
      <c r="E82" s="42"/>
    </row>
    <row r="83" spans="1:5" s="15" customFormat="1" x14ac:dyDescent="0.2">
      <c r="A83" s="42"/>
      <c r="B83" s="42"/>
      <c r="C83" s="42"/>
      <c r="D83" s="42"/>
      <c r="E83" s="42"/>
    </row>
    <row r="84" spans="1:5" s="15" customFormat="1" x14ac:dyDescent="0.2">
      <c r="A84" s="42"/>
      <c r="B84" s="42"/>
      <c r="C84" s="42"/>
      <c r="D84" s="42"/>
      <c r="E84" s="42"/>
    </row>
    <row r="85" spans="1:5" s="15" customFormat="1" x14ac:dyDescent="0.2">
      <c r="A85" s="42"/>
      <c r="B85" s="42"/>
      <c r="C85" s="42"/>
      <c r="D85" s="42"/>
      <c r="E85" s="42"/>
    </row>
    <row r="86" spans="1:5" s="15" customFormat="1" x14ac:dyDescent="0.2">
      <c r="A86" s="42"/>
      <c r="B86" s="42"/>
      <c r="C86" s="42"/>
      <c r="D86" s="42"/>
      <c r="E86" s="42"/>
    </row>
    <row r="87" spans="1:5" x14ac:dyDescent="0.2">
      <c r="A87" s="17"/>
      <c r="B87" s="17"/>
      <c r="C87" s="17"/>
      <c r="D87" s="17"/>
      <c r="E87" s="17"/>
    </row>
    <row r="88" spans="1:5" x14ac:dyDescent="0.2">
      <c r="A88" s="17"/>
      <c r="B88" s="17"/>
      <c r="C88" s="17"/>
      <c r="D88" s="17"/>
      <c r="E88" s="17"/>
    </row>
    <row r="89" spans="1:5" x14ac:dyDescent="0.2">
      <c r="A89" s="17"/>
      <c r="B89" s="17"/>
      <c r="C89" s="17"/>
      <c r="D89" s="17"/>
      <c r="E89" s="17"/>
    </row>
    <row r="90" spans="1:5" x14ac:dyDescent="0.2">
      <c r="A90" s="17"/>
      <c r="B90" s="17"/>
      <c r="C90" s="17"/>
      <c r="D90" s="17"/>
      <c r="E90" s="17"/>
    </row>
    <row r="91" spans="1:5" x14ac:dyDescent="0.2">
      <c r="A91" s="17"/>
      <c r="B91" s="17"/>
      <c r="C91" s="17"/>
      <c r="D91" s="17"/>
      <c r="E91" s="17"/>
    </row>
    <row r="92" spans="1:5" x14ac:dyDescent="0.2">
      <c r="A92" s="17"/>
      <c r="B92" s="17"/>
      <c r="C92" s="17"/>
      <c r="D92" s="17"/>
      <c r="E92"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51" fitToHeight="0" orientation="portrait" r:id="rId1"/>
  <ignoredErrors>
    <ignoredError sqref="C2:C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0.8554687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96</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81</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32" customFormat="1" ht="16.5" customHeight="1" x14ac:dyDescent="0.25">
      <c r="A37" s="31" t="s">
        <v>32</v>
      </c>
      <c r="B37" s="23"/>
      <c r="C37" s="31" t="s">
        <v>92</v>
      </c>
      <c r="D37" s="23"/>
    </row>
    <row r="38" spans="1:4" s="32" customFormat="1" ht="16.5" customHeight="1" x14ac:dyDescent="0.25">
      <c r="A38" s="31" t="s">
        <v>83</v>
      </c>
      <c r="B38" s="23"/>
      <c r="C38" s="31"/>
      <c r="D38" s="22"/>
    </row>
    <row r="39" spans="1:4" s="12" customFormat="1" ht="18" customHeight="1" x14ac:dyDescent="0.25">
      <c r="A39" s="82" t="s">
        <v>88</v>
      </c>
      <c r="B39" s="82"/>
      <c r="C39" s="82" t="s">
        <v>48</v>
      </c>
      <c r="D39" s="82"/>
    </row>
    <row r="40" spans="1:4" s="32" customFormat="1" ht="16.5" customHeight="1" x14ac:dyDescent="0.25">
      <c r="A40" s="31" t="s">
        <v>49</v>
      </c>
      <c r="B40" s="23"/>
      <c r="C40" s="33"/>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6" s="32" customFormat="1" ht="16.5" customHeight="1" x14ac:dyDescent="0.25">
      <c r="A49" s="34" t="s">
        <v>59</v>
      </c>
      <c r="B49" s="22"/>
      <c r="C49" s="34" t="s">
        <v>64</v>
      </c>
      <c r="D49" s="22"/>
    </row>
    <row r="50" spans="1:6" s="32" customFormat="1" ht="16.5" customHeight="1" x14ac:dyDescent="0.25">
      <c r="A50" s="31" t="s">
        <v>60</v>
      </c>
      <c r="B50" s="24">
        <f>B45</f>
        <v>0</v>
      </c>
      <c r="C50" s="31" t="s">
        <v>60</v>
      </c>
      <c r="D50" s="24">
        <f>D45</f>
        <v>0</v>
      </c>
    </row>
    <row r="51" spans="1:6" s="32" customFormat="1" ht="33" customHeight="1" x14ac:dyDescent="0.25">
      <c r="A51" s="91" t="s">
        <v>89</v>
      </c>
      <c r="B51" s="92"/>
      <c r="C51" s="92"/>
      <c r="D51" s="93"/>
    </row>
    <row r="52" spans="1:6" s="15" customFormat="1" x14ac:dyDescent="0.2"/>
    <row r="53" spans="1:6" s="15" customFormat="1" x14ac:dyDescent="0.2">
      <c r="A53" s="83" t="s">
        <v>114</v>
      </c>
      <c r="B53" s="83"/>
      <c r="C53" s="83"/>
      <c r="D53" s="83"/>
    </row>
    <row r="54" spans="1:6" s="15" customFormat="1" ht="53.25" customHeight="1" x14ac:dyDescent="0.2">
      <c r="A54" s="84" t="s">
        <v>91</v>
      </c>
      <c r="B54" s="84"/>
      <c r="C54" s="84"/>
      <c r="D54" s="84"/>
    </row>
    <row r="55" spans="1:6" s="15" customFormat="1" x14ac:dyDescent="0.2"/>
    <row r="56" spans="1:6" s="15" customFormat="1" ht="22.5" customHeight="1" x14ac:dyDescent="0.2">
      <c r="A56" s="44" t="s">
        <v>77</v>
      </c>
    </row>
    <row r="57" spans="1:6" s="15" customFormat="1" x14ac:dyDescent="0.2">
      <c r="A57" s="45" t="s">
        <v>80</v>
      </c>
    </row>
    <row r="58" spans="1:6" s="15" customFormat="1" ht="44.25" customHeight="1" x14ac:dyDescent="0.2">
      <c r="A58" s="16" t="s">
        <v>78</v>
      </c>
      <c r="B58" s="16" t="s">
        <v>75</v>
      </c>
      <c r="C58" s="16" t="s">
        <v>79</v>
      </c>
      <c r="D58" s="16" t="s">
        <v>76</v>
      </c>
      <c r="E58" s="16" t="s">
        <v>82</v>
      </c>
      <c r="F58" s="36"/>
    </row>
    <row r="59" spans="1:6" s="15" customFormat="1" ht="15" x14ac:dyDescent="0.25">
      <c r="A59" s="37" t="s">
        <v>93</v>
      </c>
      <c r="B59" s="38">
        <f>SUM(B60:B80)</f>
        <v>0</v>
      </c>
      <c r="C59" s="20"/>
      <c r="D59" s="20"/>
      <c r="E59" s="20"/>
    </row>
    <row r="60" spans="1:6" s="15" customFormat="1" x14ac:dyDescent="0.2">
      <c r="A60" s="39"/>
      <c r="B60" s="39"/>
      <c r="C60" s="40"/>
      <c r="D60" s="41" t="str">
        <f>IF(C60="","",IF(E60="",1-C60,(1-C60-E60)))</f>
        <v/>
      </c>
      <c r="E60" s="40"/>
    </row>
    <row r="61" spans="1:6" s="15" customFormat="1" x14ac:dyDescent="0.2">
      <c r="A61" s="39"/>
      <c r="B61" s="39"/>
      <c r="C61" s="40"/>
      <c r="D61" s="41" t="str">
        <f t="shared" ref="D61:D80" si="0">IF(C61="","",IF(E61="",1-C61,(1-C61-E61)))</f>
        <v/>
      </c>
      <c r="E61" s="40"/>
    </row>
    <row r="62" spans="1:6" s="15" customFormat="1" x14ac:dyDescent="0.2">
      <c r="A62" s="39"/>
      <c r="B62" s="39"/>
      <c r="C62" s="40"/>
      <c r="D62" s="41" t="str">
        <f t="shared" si="0"/>
        <v/>
      </c>
      <c r="E62" s="40"/>
    </row>
    <row r="63" spans="1:6" s="15" customFormat="1" x14ac:dyDescent="0.2">
      <c r="A63" s="39"/>
      <c r="B63" s="39"/>
      <c r="C63" s="40"/>
      <c r="D63" s="41" t="str">
        <f t="shared" si="0"/>
        <v/>
      </c>
      <c r="E63" s="40"/>
    </row>
    <row r="64" spans="1:6" s="15" customFormat="1" x14ac:dyDescent="0.2">
      <c r="A64" s="39"/>
      <c r="B64" s="39"/>
      <c r="C64" s="40"/>
      <c r="D64" s="41" t="str">
        <f t="shared" si="0"/>
        <v/>
      </c>
      <c r="E64" s="40"/>
    </row>
    <row r="65" spans="1:5" s="15" customFormat="1" x14ac:dyDescent="0.2">
      <c r="A65" s="39"/>
      <c r="B65" s="39"/>
      <c r="C65" s="40"/>
      <c r="D65" s="41" t="str">
        <f t="shared" si="0"/>
        <v/>
      </c>
      <c r="E65" s="40"/>
    </row>
    <row r="66" spans="1:5" s="15" customFormat="1" x14ac:dyDescent="0.2">
      <c r="A66" s="39"/>
      <c r="B66" s="39"/>
      <c r="C66" s="40"/>
      <c r="D66" s="41" t="str">
        <f t="shared" si="0"/>
        <v/>
      </c>
      <c r="E66" s="40"/>
    </row>
    <row r="67" spans="1:5" s="15" customFormat="1" x14ac:dyDescent="0.2">
      <c r="A67" s="39"/>
      <c r="B67" s="39"/>
      <c r="C67" s="40"/>
      <c r="D67" s="41" t="str">
        <f t="shared" si="0"/>
        <v/>
      </c>
      <c r="E67" s="40"/>
    </row>
    <row r="68" spans="1:5" s="15" customFormat="1" x14ac:dyDescent="0.2">
      <c r="A68" s="39"/>
      <c r="B68" s="39"/>
      <c r="C68" s="40"/>
      <c r="D68" s="41" t="str">
        <f t="shared" si="0"/>
        <v/>
      </c>
      <c r="E68" s="40"/>
    </row>
    <row r="69" spans="1:5" s="15" customFormat="1" x14ac:dyDescent="0.2">
      <c r="A69" s="39"/>
      <c r="B69" s="39"/>
      <c r="C69" s="40"/>
      <c r="D69" s="41" t="str">
        <f t="shared" si="0"/>
        <v/>
      </c>
      <c r="E69" s="40"/>
    </row>
    <row r="70" spans="1:5" s="15" customFormat="1" x14ac:dyDescent="0.2">
      <c r="A70" s="39"/>
      <c r="B70" s="39"/>
      <c r="C70" s="40"/>
      <c r="D70" s="41" t="str">
        <f t="shared" si="0"/>
        <v/>
      </c>
      <c r="E70" s="40"/>
    </row>
    <row r="71" spans="1:5" s="15" customFormat="1" x14ac:dyDescent="0.2">
      <c r="A71" s="39"/>
      <c r="B71" s="39"/>
      <c r="C71" s="40"/>
      <c r="D71" s="41" t="str">
        <f t="shared" si="0"/>
        <v/>
      </c>
      <c r="E71" s="40"/>
    </row>
    <row r="72" spans="1:5" s="15" customFormat="1" x14ac:dyDescent="0.2">
      <c r="A72" s="39"/>
      <c r="B72" s="39"/>
      <c r="C72" s="40"/>
      <c r="D72" s="41" t="str">
        <f t="shared" si="0"/>
        <v/>
      </c>
      <c r="E72" s="40"/>
    </row>
    <row r="73" spans="1:5" s="15" customFormat="1" x14ac:dyDescent="0.2">
      <c r="A73" s="39"/>
      <c r="B73" s="39"/>
      <c r="C73" s="40"/>
      <c r="D73" s="41" t="str">
        <f t="shared" si="0"/>
        <v/>
      </c>
      <c r="E73" s="40"/>
    </row>
    <row r="74" spans="1:5" s="15" customFormat="1" x14ac:dyDescent="0.2">
      <c r="A74" s="39"/>
      <c r="B74" s="39"/>
      <c r="C74" s="40"/>
      <c r="D74" s="41" t="str">
        <f t="shared" si="0"/>
        <v/>
      </c>
      <c r="E74" s="40"/>
    </row>
    <row r="75" spans="1:5" s="15" customFormat="1" x14ac:dyDescent="0.2">
      <c r="A75" s="39"/>
      <c r="B75" s="39"/>
      <c r="C75" s="40"/>
      <c r="D75" s="41" t="str">
        <f t="shared" si="0"/>
        <v/>
      </c>
      <c r="E75" s="40"/>
    </row>
    <row r="76" spans="1:5" s="15" customFormat="1" x14ac:dyDescent="0.2">
      <c r="A76" s="39"/>
      <c r="B76" s="39"/>
      <c r="C76" s="40"/>
      <c r="D76" s="41" t="str">
        <f t="shared" si="0"/>
        <v/>
      </c>
      <c r="E76" s="40"/>
    </row>
    <row r="77" spans="1:5" s="15" customFormat="1" x14ac:dyDescent="0.2">
      <c r="A77" s="39"/>
      <c r="B77" s="39"/>
      <c r="C77" s="40"/>
      <c r="D77" s="41" t="str">
        <f t="shared" si="0"/>
        <v/>
      </c>
      <c r="E77" s="40"/>
    </row>
    <row r="78" spans="1:5" s="15" customFormat="1" x14ac:dyDescent="0.2">
      <c r="A78" s="39"/>
      <c r="B78" s="39"/>
      <c r="C78" s="40"/>
      <c r="D78" s="41" t="str">
        <f t="shared" si="0"/>
        <v/>
      </c>
      <c r="E78" s="40"/>
    </row>
    <row r="79" spans="1:5" s="15" customFormat="1" x14ac:dyDescent="0.2">
      <c r="A79" s="39"/>
      <c r="B79" s="39"/>
      <c r="C79" s="40"/>
      <c r="D79" s="41" t="str">
        <f t="shared" si="0"/>
        <v/>
      </c>
      <c r="E79" s="40"/>
    </row>
    <row r="80" spans="1:5" s="15" customFormat="1" x14ac:dyDescent="0.2">
      <c r="A80" s="39"/>
      <c r="B80" s="39"/>
      <c r="C80" s="40"/>
      <c r="D80" s="41" t="str">
        <f t="shared" si="0"/>
        <v/>
      </c>
      <c r="E80" s="40"/>
    </row>
    <row r="81" spans="1:5" s="15" customFormat="1" x14ac:dyDescent="0.2">
      <c r="A81" s="42"/>
      <c r="B81" s="42"/>
      <c r="C81" s="42"/>
      <c r="D81" s="43"/>
      <c r="E81" s="42"/>
    </row>
    <row r="82" spans="1:5" x14ac:dyDescent="0.2">
      <c r="A82" s="17"/>
      <c r="B82" s="17"/>
      <c r="C82" s="17"/>
      <c r="D82" s="19"/>
      <c r="E82" s="17"/>
    </row>
    <row r="83" spans="1:5" x14ac:dyDescent="0.2">
      <c r="A83" s="17"/>
      <c r="B83" s="17"/>
      <c r="C83" s="17"/>
      <c r="D83" s="17"/>
      <c r="E83" s="17"/>
    </row>
    <row r="84" spans="1:5" x14ac:dyDescent="0.2">
      <c r="A84" s="17"/>
      <c r="B84" s="17"/>
      <c r="C84" s="17"/>
      <c r="D84" s="17"/>
      <c r="E84" s="17"/>
    </row>
    <row r="85" spans="1:5" x14ac:dyDescent="0.2">
      <c r="A85" s="17"/>
      <c r="B85" s="17"/>
      <c r="C85" s="17"/>
      <c r="D85" s="17"/>
      <c r="E85" s="17"/>
    </row>
    <row r="86" spans="1:5" x14ac:dyDescent="0.2">
      <c r="A86" s="17"/>
      <c r="B86" s="17"/>
      <c r="C86" s="17"/>
      <c r="D86" s="17"/>
      <c r="E86" s="17"/>
    </row>
    <row r="87" spans="1:5" x14ac:dyDescent="0.2">
      <c r="A87" s="17"/>
      <c r="B87" s="17"/>
      <c r="C87" s="17"/>
      <c r="D87" s="17"/>
      <c r="E87" s="17"/>
    </row>
    <row r="88" spans="1:5" x14ac:dyDescent="0.2">
      <c r="A88" s="17"/>
      <c r="B88" s="17"/>
      <c r="C88" s="17"/>
      <c r="D88" s="17"/>
      <c r="E88" s="17"/>
    </row>
    <row r="89" spans="1:5" x14ac:dyDescent="0.2">
      <c r="A89" s="17"/>
      <c r="B89" s="17"/>
      <c r="C89" s="17"/>
      <c r="D89" s="17"/>
      <c r="E89" s="17"/>
    </row>
    <row r="90" spans="1:5" x14ac:dyDescent="0.2">
      <c r="A90" s="17"/>
      <c r="B90" s="17"/>
      <c r="C90" s="17"/>
      <c r="D90" s="17"/>
      <c r="E90" s="17"/>
    </row>
    <row r="91" spans="1:5" x14ac:dyDescent="0.2">
      <c r="A91" s="17"/>
      <c r="B91" s="17"/>
      <c r="C91" s="17"/>
      <c r="D91" s="17"/>
      <c r="E91" s="17"/>
    </row>
    <row r="92" spans="1:5" x14ac:dyDescent="0.2">
      <c r="A92" s="17"/>
      <c r="B92" s="17"/>
      <c r="C92" s="17"/>
      <c r="D92" s="17"/>
      <c r="E92"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51" fitToHeight="0" orientation="portrait" r:id="rId1"/>
  <ignoredErrors>
    <ignoredError sqref="C2:C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1.285156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70</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84</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5" customFormat="1" ht="16.5" customHeight="1" x14ac:dyDescent="0.25">
      <c r="A36" s="25" t="s">
        <v>31</v>
      </c>
      <c r="B36" s="23"/>
      <c r="C36" s="25" t="s">
        <v>113</v>
      </c>
      <c r="D36" s="23"/>
    </row>
    <row r="37" spans="1:4" s="5" customFormat="1" ht="16.5" customHeight="1" x14ac:dyDescent="0.25">
      <c r="A37" s="25" t="s">
        <v>32</v>
      </c>
      <c r="B37" s="23"/>
      <c r="C37" s="25" t="s">
        <v>92</v>
      </c>
      <c r="D37" s="23"/>
    </row>
    <row r="38" spans="1:4" s="5" customFormat="1" ht="16.5" customHeight="1" x14ac:dyDescent="0.25">
      <c r="A38" s="28" t="s">
        <v>83</v>
      </c>
      <c r="B38" s="23"/>
      <c r="C38" s="25"/>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5" customFormat="1" ht="16.5" customHeight="1" x14ac:dyDescent="0.25">
      <c r="A41" s="25" t="s">
        <v>50</v>
      </c>
      <c r="B41" s="23"/>
      <c r="C41" s="29"/>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5" s="32" customFormat="1" ht="16.5" customHeight="1" x14ac:dyDescent="0.25">
      <c r="A49" s="34" t="s">
        <v>59</v>
      </c>
      <c r="B49" s="22"/>
      <c r="C49" s="34" t="s">
        <v>64</v>
      </c>
      <c r="D49" s="22"/>
    </row>
    <row r="50" spans="1:5" s="32" customFormat="1" ht="16.5" customHeight="1" x14ac:dyDescent="0.25">
      <c r="A50" s="31" t="s">
        <v>60</v>
      </c>
      <c r="B50" s="24">
        <f>B45</f>
        <v>0</v>
      </c>
      <c r="C50" s="31" t="s">
        <v>60</v>
      </c>
      <c r="D50" s="24">
        <f>D45</f>
        <v>0</v>
      </c>
    </row>
    <row r="51" spans="1:5" s="32" customFormat="1" ht="33" customHeight="1" x14ac:dyDescent="0.25">
      <c r="A51" s="91" t="s">
        <v>89</v>
      </c>
      <c r="B51" s="92"/>
      <c r="C51" s="92"/>
      <c r="D51" s="93"/>
    </row>
    <row r="52" spans="1:5" s="15" customFormat="1" x14ac:dyDescent="0.2"/>
    <row r="53" spans="1:5" s="15" customFormat="1" x14ac:dyDescent="0.2">
      <c r="A53" s="83" t="s">
        <v>114</v>
      </c>
      <c r="B53" s="83"/>
      <c r="C53" s="83"/>
      <c r="D53" s="83"/>
    </row>
    <row r="54" spans="1:5" s="15" customFormat="1" ht="53.25" customHeight="1" x14ac:dyDescent="0.2">
      <c r="A54" s="84" t="s">
        <v>91</v>
      </c>
      <c r="B54" s="84"/>
      <c r="C54" s="84"/>
      <c r="D54" s="84"/>
    </row>
    <row r="55" spans="1:5" s="15" customFormat="1" x14ac:dyDescent="0.2">
      <c r="A55" s="42"/>
      <c r="B55" s="42"/>
      <c r="C55" s="42"/>
      <c r="D55" s="42"/>
      <c r="E55" s="42"/>
    </row>
    <row r="56" spans="1:5" s="15" customFormat="1" x14ac:dyDescent="0.2">
      <c r="A56" s="42"/>
      <c r="B56" s="42"/>
      <c r="C56" s="42"/>
      <c r="D56" s="42"/>
      <c r="E56" s="42"/>
    </row>
    <row r="57" spans="1:5" s="15" customFormat="1" x14ac:dyDescent="0.2">
      <c r="A57" s="42"/>
      <c r="B57" s="42"/>
      <c r="C57" s="42"/>
      <c r="D57" s="42"/>
      <c r="E57" s="42"/>
    </row>
    <row r="58" spans="1:5" s="15" customFormat="1" x14ac:dyDescent="0.2">
      <c r="A58" s="42"/>
      <c r="B58" s="42"/>
      <c r="C58" s="42"/>
      <c r="D58" s="42"/>
      <c r="E58" s="42"/>
    </row>
    <row r="59" spans="1:5" x14ac:dyDescent="0.2">
      <c r="A59" s="17"/>
      <c r="B59" s="17"/>
      <c r="C59" s="17"/>
      <c r="D59" s="17"/>
      <c r="E59" s="17"/>
    </row>
    <row r="60" spans="1:5" x14ac:dyDescent="0.2">
      <c r="A60" s="17"/>
      <c r="B60" s="17"/>
      <c r="C60" s="17"/>
      <c r="D60" s="17"/>
      <c r="E60" s="17"/>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sheetProtection password="DE2A" sheet="1" objects="1" scenarios="1"/>
  <mergeCells count="12">
    <mergeCell ref="A54:D54"/>
    <mergeCell ref="A7:D7"/>
    <mergeCell ref="A53:D53"/>
    <mergeCell ref="A2:B2"/>
    <mergeCell ref="A3:B3"/>
    <mergeCell ref="A5:D5"/>
    <mergeCell ref="A10:B10"/>
    <mergeCell ref="C10:D10"/>
    <mergeCell ref="A39:B39"/>
    <mergeCell ref="C39:D39"/>
    <mergeCell ref="A44:C44"/>
    <mergeCell ref="A51:D51"/>
  </mergeCells>
  <printOptions horizontalCentered="1"/>
  <pageMargins left="0" right="0" top="0.74803149606299213" bottom="0.74803149606299213" header="0.31496062992125984" footer="0.31496062992125984"/>
  <pageSetup paperSize="9" scale="60" fitToHeight="0" orientation="portrait" r:id="rId1"/>
  <ignoredErrors>
    <ignoredError sqref="C2:C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2"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98</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84</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5" customFormat="1" ht="16.5" customHeight="1" x14ac:dyDescent="0.25">
      <c r="A36" s="25" t="s">
        <v>31</v>
      </c>
      <c r="B36" s="23"/>
      <c r="C36" s="25" t="s">
        <v>113</v>
      </c>
      <c r="D36" s="23"/>
    </row>
    <row r="37" spans="1:4" s="5" customFormat="1" ht="16.5" customHeight="1" x14ac:dyDescent="0.25">
      <c r="A37" s="25" t="s">
        <v>32</v>
      </c>
      <c r="B37" s="23"/>
      <c r="C37" s="25" t="s">
        <v>92</v>
      </c>
      <c r="D37" s="23"/>
    </row>
    <row r="38" spans="1:4" s="5" customFormat="1" ht="16.5" customHeight="1" x14ac:dyDescent="0.25">
      <c r="A38" s="28" t="s">
        <v>83</v>
      </c>
      <c r="B38" s="23"/>
      <c r="C38" s="25"/>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5" s="32" customFormat="1" ht="16.5" customHeight="1" x14ac:dyDescent="0.25">
      <c r="A49" s="34" t="s">
        <v>59</v>
      </c>
      <c r="B49" s="22"/>
      <c r="C49" s="34" t="s">
        <v>64</v>
      </c>
      <c r="D49" s="22"/>
    </row>
    <row r="50" spans="1:5" s="32" customFormat="1" ht="16.5" customHeight="1" x14ac:dyDescent="0.25">
      <c r="A50" s="31" t="s">
        <v>60</v>
      </c>
      <c r="B50" s="24">
        <f>B45</f>
        <v>0</v>
      </c>
      <c r="C50" s="31" t="s">
        <v>60</v>
      </c>
      <c r="D50" s="24">
        <f>D45</f>
        <v>0</v>
      </c>
    </row>
    <row r="51" spans="1:5" s="32" customFormat="1" ht="33" customHeight="1" x14ac:dyDescent="0.25">
      <c r="A51" s="91" t="s">
        <v>89</v>
      </c>
      <c r="B51" s="92"/>
      <c r="C51" s="92"/>
      <c r="D51" s="93"/>
    </row>
    <row r="52" spans="1:5" s="15" customFormat="1" x14ac:dyDescent="0.2"/>
    <row r="53" spans="1:5" s="15" customFormat="1" x14ac:dyDescent="0.2">
      <c r="A53" s="83" t="s">
        <v>114</v>
      </c>
      <c r="B53" s="83"/>
      <c r="C53" s="83"/>
      <c r="D53" s="83"/>
    </row>
    <row r="54" spans="1:5" s="15" customFormat="1" ht="53.25" customHeight="1" x14ac:dyDescent="0.2">
      <c r="A54" s="84" t="s">
        <v>91</v>
      </c>
      <c r="B54" s="84"/>
      <c r="C54" s="84"/>
      <c r="D54" s="84"/>
    </row>
    <row r="55" spans="1:5" x14ac:dyDescent="0.2">
      <c r="A55" s="17"/>
      <c r="B55" s="17"/>
      <c r="C55" s="17"/>
      <c r="D55" s="17"/>
      <c r="E55" s="17"/>
    </row>
    <row r="56" spans="1:5" x14ac:dyDescent="0.2">
      <c r="A56" s="17"/>
      <c r="B56" s="17"/>
      <c r="C56" s="17"/>
      <c r="D56" s="17"/>
      <c r="E56" s="17"/>
    </row>
    <row r="57" spans="1:5" x14ac:dyDescent="0.2">
      <c r="A57" s="17"/>
      <c r="B57" s="17"/>
      <c r="C57" s="17"/>
      <c r="D57" s="17"/>
      <c r="E57" s="17"/>
    </row>
    <row r="58" spans="1:5" x14ac:dyDescent="0.2">
      <c r="A58" s="17"/>
      <c r="B58" s="17"/>
      <c r="C58" s="17"/>
      <c r="D58" s="17"/>
      <c r="E58" s="17"/>
    </row>
    <row r="59" spans="1:5" x14ac:dyDescent="0.2">
      <c r="A59" s="17"/>
      <c r="B59" s="17"/>
      <c r="C59" s="17"/>
      <c r="D59" s="17"/>
      <c r="E59" s="17"/>
    </row>
    <row r="60" spans="1:5" x14ac:dyDescent="0.2">
      <c r="A60" s="17"/>
      <c r="B60" s="17"/>
      <c r="C60" s="17"/>
      <c r="D60" s="17"/>
      <c r="E60" s="17"/>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0" fitToHeight="0" orientation="portrait" r:id="rId1"/>
  <ignoredErrors>
    <ignoredError sqref="C2:C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6"/>
  <sheetViews>
    <sheetView showGridLines="0" showZeros="0" zoomScale="80" zoomScaleNormal="80" workbookViewId="0">
      <selection activeCell="B12" sqref="B12"/>
    </sheetView>
  </sheetViews>
  <sheetFormatPr baseColWidth="10" defaultRowHeight="14.25" x14ac:dyDescent="0.2"/>
  <cols>
    <col min="1" max="1" width="66.42578125" style="4" customWidth="1"/>
    <col min="2" max="2" width="14.42578125" style="4" customWidth="1"/>
    <col min="3" max="3" width="72.28515625" style="4" customWidth="1"/>
    <col min="4" max="4" width="14.42578125" style="4" customWidth="1"/>
    <col min="5" max="5" width="30.5703125" style="4" customWidth="1"/>
    <col min="6" max="16384" width="11.42578125" style="4"/>
  </cols>
  <sheetData>
    <row r="2" spans="1:4" s="5" customFormat="1" ht="22.5" customHeight="1" x14ac:dyDescent="0.25">
      <c r="A2" s="79" t="s">
        <v>65</v>
      </c>
      <c r="B2" s="79"/>
      <c r="C2" s="50" t="str">
        <f>'1. Budget Axe 1-2018'!C2</f>
        <v>A RENSEIGNER</v>
      </c>
    </row>
    <row r="3" spans="1:4" s="5" customFormat="1" ht="22.5" customHeight="1" x14ac:dyDescent="0.25">
      <c r="A3" s="79" t="s">
        <v>66</v>
      </c>
      <c r="B3" s="79"/>
      <c r="C3" s="50" t="str">
        <f>'1. Budget Axe 1-2018'!C3</f>
        <v>A RENSEIGNER</v>
      </c>
    </row>
    <row r="4" spans="1:4" s="5" customFormat="1" ht="15" thickBot="1" x14ac:dyDescent="0.3"/>
    <row r="5" spans="1:4" s="5" customFormat="1" ht="30.75" customHeight="1" thickBot="1" x14ac:dyDescent="0.3">
      <c r="A5" s="77" t="str">
        <f>'NOTICE EXPLICATIVE'!A5</f>
        <v>BUDGET GLOBAL DU PROJET SUR LA PERIODE 2018-2022 ET BUDGETS DETAILLES PAR AXES</v>
      </c>
      <c r="B5" s="80"/>
      <c r="C5" s="80"/>
      <c r="D5" s="78"/>
    </row>
    <row r="6" spans="1:4" s="5" customFormat="1" x14ac:dyDescent="0.25"/>
    <row r="7" spans="1:4" s="5" customFormat="1" ht="18" x14ac:dyDescent="0.25">
      <c r="A7" s="81" t="s">
        <v>99</v>
      </c>
      <c r="B7" s="81"/>
      <c r="C7" s="81"/>
      <c r="D7" s="81"/>
    </row>
    <row r="9" spans="1:4" s="5" customFormat="1" ht="21" customHeight="1" x14ac:dyDescent="0.25">
      <c r="A9" s="11" t="s">
        <v>1</v>
      </c>
      <c r="B9" s="11" t="s">
        <v>2</v>
      </c>
      <c r="C9" s="11" t="s">
        <v>3</v>
      </c>
      <c r="D9" s="11" t="s">
        <v>2</v>
      </c>
    </row>
    <row r="10" spans="1:4" s="12" customFormat="1" ht="18" customHeight="1" x14ac:dyDescent="0.25">
      <c r="A10" s="82" t="s">
        <v>87</v>
      </c>
      <c r="B10" s="82"/>
      <c r="C10" s="82" t="s">
        <v>5</v>
      </c>
      <c r="D10" s="82"/>
    </row>
    <row r="11" spans="1:4" s="32" customFormat="1" ht="23.25" customHeight="1" x14ac:dyDescent="0.25">
      <c r="A11" s="31" t="s">
        <v>6</v>
      </c>
      <c r="B11" s="24">
        <f>SUM(B12:B14)</f>
        <v>0</v>
      </c>
      <c r="C11" s="31" t="s">
        <v>33</v>
      </c>
      <c r="D11" s="24">
        <f>SUM(D12)</f>
        <v>0</v>
      </c>
    </row>
    <row r="12" spans="1:4" s="32" customFormat="1" ht="16.5" customHeight="1" x14ac:dyDescent="0.25">
      <c r="A12" s="34" t="s">
        <v>7</v>
      </c>
      <c r="B12" s="22"/>
      <c r="C12" s="34"/>
      <c r="D12" s="22"/>
    </row>
    <row r="13" spans="1:4" s="32" customFormat="1" ht="16.5" customHeight="1" x14ac:dyDescent="0.25">
      <c r="A13" s="34" t="s">
        <v>8</v>
      </c>
      <c r="B13" s="22"/>
      <c r="C13" s="31" t="s">
        <v>34</v>
      </c>
      <c r="D13" s="24">
        <f>SUM(D14:D32)</f>
        <v>0</v>
      </c>
    </row>
    <row r="14" spans="1:4" s="32" customFormat="1" ht="16.5" customHeight="1" x14ac:dyDescent="0.25">
      <c r="A14" s="34" t="s">
        <v>9</v>
      </c>
      <c r="B14" s="22"/>
      <c r="C14" s="27" t="s">
        <v>84</v>
      </c>
      <c r="D14" s="22"/>
    </row>
    <row r="15" spans="1:4" s="32" customFormat="1" ht="16.5" customHeight="1" x14ac:dyDescent="0.25">
      <c r="A15" s="31" t="s">
        <v>10</v>
      </c>
      <c r="B15" s="24">
        <f>SUM(B16:B19)</f>
        <v>0</v>
      </c>
      <c r="C15" s="27"/>
      <c r="D15" s="22"/>
    </row>
    <row r="16" spans="1:4" s="32" customFormat="1" ht="16.5" customHeight="1" x14ac:dyDescent="0.25">
      <c r="A16" s="34" t="s">
        <v>11</v>
      </c>
      <c r="B16" s="22"/>
      <c r="C16" s="27"/>
      <c r="D16" s="22"/>
    </row>
    <row r="17" spans="1:4" s="32" customFormat="1" ht="16.5" customHeight="1" x14ac:dyDescent="0.25">
      <c r="A17" s="34" t="s">
        <v>12</v>
      </c>
      <c r="B17" s="22"/>
      <c r="C17" s="34"/>
      <c r="D17" s="22"/>
    </row>
    <row r="18" spans="1:4" s="32" customFormat="1" ht="16.5" customHeight="1" x14ac:dyDescent="0.25">
      <c r="A18" s="34" t="s">
        <v>13</v>
      </c>
      <c r="B18" s="22"/>
      <c r="C18" s="72" t="s">
        <v>35</v>
      </c>
      <c r="D18" s="22"/>
    </row>
    <row r="19" spans="1:4" s="32" customFormat="1" ht="16.5" customHeight="1" x14ac:dyDescent="0.25">
      <c r="A19" s="34" t="s">
        <v>14</v>
      </c>
      <c r="B19" s="22"/>
      <c r="C19" s="72" t="s">
        <v>36</v>
      </c>
      <c r="D19" s="22"/>
    </row>
    <row r="20" spans="1:4" s="32" customFormat="1" ht="16.5" customHeight="1" x14ac:dyDescent="0.25">
      <c r="A20" s="31" t="s">
        <v>15</v>
      </c>
      <c r="B20" s="24">
        <f>SUM(B21:B25)</f>
        <v>0</v>
      </c>
      <c r="C20" s="72" t="s">
        <v>37</v>
      </c>
      <c r="D20" s="22"/>
    </row>
    <row r="21" spans="1:4" s="32" customFormat="1" ht="16.5" customHeight="1" x14ac:dyDescent="0.25">
      <c r="A21" s="34" t="s">
        <v>16</v>
      </c>
      <c r="B21" s="22"/>
      <c r="C21" s="72" t="s">
        <v>36</v>
      </c>
      <c r="D21" s="22"/>
    </row>
    <row r="22" spans="1:4" s="32" customFormat="1" ht="16.5" customHeight="1" x14ac:dyDescent="0.25">
      <c r="A22" s="34" t="s">
        <v>17</v>
      </c>
      <c r="B22" s="22"/>
      <c r="C22" s="72" t="s">
        <v>38</v>
      </c>
      <c r="D22" s="22"/>
    </row>
    <row r="23" spans="1:4" s="32" customFormat="1" ht="16.5" customHeight="1" x14ac:dyDescent="0.25">
      <c r="A23" s="34" t="s">
        <v>18</v>
      </c>
      <c r="B23" s="22"/>
      <c r="C23" s="72" t="s">
        <v>36</v>
      </c>
      <c r="D23" s="22"/>
    </row>
    <row r="24" spans="1:4" s="32" customFormat="1" ht="16.5" customHeight="1" x14ac:dyDescent="0.25">
      <c r="A24" s="34" t="s">
        <v>19</v>
      </c>
      <c r="B24" s="22"/>
      <c r="C24" s="72" t="s">
        <v>39</v>
      </c>
      <c r="D24" s="22"/>
    </row>
    <row r="25" spans="1:4" s="32" customFormat="1" ht="16.5" customHeight="1" x14ac:dyDescent="0.25">
      <c r="A25" s="71" t="s">
        <v>20</v>
      </c>
      <c r="B25" s="22"/>
      <c r="C25" s="72" t="s">
        <v>36</v>
      </c>
      <c r="D25" s="22"/>
    </row>
    <row r="26" spans="1:4" s="32" customFormat="1" ht="16.5" customHeight="1" x14ac:dyDescent="0.25">
      <c r="A26" s="31" t="s">
        <v>21</v>
      </c>
      <c r="B26" s="24">
        <f>SUM(B27:B28)</f>
        <v>0</v>
      </c>
      <c r="C26" s="72" t="s">
        <v>40</v>
      </c>
      <c r="D26" s="22"/>
    </row>
    <row r="27" spans="1:4" s="32" customFormat="1" ht="16.5" customHeight="1" x14ac:dyDescent="0.25">
      <c r="A27" s="34" t="s">
        <v>115</v>
      </c>
      <c r="B27" s="22"/>
      <c r="C27" s="72" t="s">
        <v>36</v>
      </c>
      <c r="D27" s="22"/>
    </row>
    <row r="28" spans="1:4" s="32" customFormat="1" ht="16.5" customHeight="1" x14ac:dyDescent="0.25">
      <c r="A28" s="34" t="s">
        <v>23</v>
      </c>
      <c r="B28" s="22"/>
      <c r="C28" s="27" t="s">
        <v>41</v>
      </c>
      <c r="D28" s="22"/>
    </row>
    <row r="29" spans="1:4" s="32" customFormat="1" ht="16.5" customHeight="1" x14ac:dyDescent="0.25">
      <c r="A29" s="31" t="s">
        <v>24</v>
      </c>
      <c r="B29" s="24">
        <f>SUM(B30:B32)</f>
        <v>0</v>
      </c>
      <c r="C29" s="27" t="s">
        <v>42</v>
      </c>
      <c r="D29" s="22"/>
    </row>
    <row r="30" spans="1:4" s="32" customFormat="1" ht="16.5" customHeight="1" x14ac:dyDescent="0.25">
      <c r="A30" s="34" t="s">
        <v>25</v>
      </c>
      <c r="B30" s="22"/>
      <c r="C30" s="27" t="s">
        <v>43</v>
      </c>
      <c r="D30" s="22"/>
    </row>
    <row r="31" spans="1:4" s="32" customFormat="1" ht="16.5" customHeight="1" x14ac:dyDescent="0.25">
      <c r="A31" s="34" t="s">
        <v>26</v>
      </c>
      <c r="B31" s="22"/>
      <c r="C31" s="34"/>
      <c r="D31" s="22"/>
    </row>
    <row r="32" spans="1:4" s="32" customFormat="1" ht="16.5" customHeight="1" x14ac:dyDescent="0.25">
      <c r="A32" s="34" t="s">
        <v>27</v>
      </c>
      <c r="B32" s="22"/>
      <c r="C32" s="34"/>
      <c r="D32" s="22"/>
    </row>
    <row r="33" spans="1:4" s="32" customFormat="1" ht="16.5" customHeight="1" x14ac:dyDescent="0.25">
      <c r="A33" s="31" t="s">
        <v>28</v>
      </c>
      <c r="B33" s="24">
        <f>B34</f>
        <v>0</v>
      </c>
      <c r="C33" s="31" t="s">
        <v>44</v>
      </c>
      <c r="D33" s="24">
        <f>D34</f>
        <v>0</v>
      </c>
    </row>
    <row r="34" spans="1:4" s="32" customFormat="1" ht="16.5" customHeight="1" x14ac:dyDescent="0.25">
      <c r="A34" s="34" t="s">
        <v>29</v>
      </c>
      <c r="B34" s="22"/>
      <c r="C34" s="34" t="s">
        <v>45</v>
      </c>
      <c r="D34" s="22"/>
    </row>
    <row r="35" spans="1:4" s="32" customFormat="1" ht="16.5" customHeight="1" x14ac:dyDescent="0.25">
      <c r="A35" s="31" t="s">
        <v>30</v>
      </c>
      <c r="B35" s="23"/>
      <c r="C35" s="31" t="s">
        <v>46</v>
      </c>
      <c r="D35" s="23"/>
    </row>
    <row r="36" spans="1:4" s="32" customFormat="1" ht="16.5" customHeight="1" x14ac:dyDescent="0.25">
      <c r="A36" s="31" t="s">
        <v>31</v>
      </c>
      <c r="B36" s="23"/>
      <c r="C36" s="31" t="s">
        <v>113</v>
      </c>
      <c r="D36" s="23"/>
    </row>
    <row r="37" spans="1:4" s="32" customFormat="1" ht="16.5" customHeight="1" x14ac:dyDescent="0.25">
      <c r="A37" s="31" t="s">
        <v>32</v>
      </c>
      <c r="B37" s="23"/>
      <c r="C37" s="31" t="s">
        <v>92</v>
      </c>
      <c r="D37" s="23"/>
    </row>
    <row r="38" spans="1:4" s="32" customFormat="1" ht="16.5" customHeight="1" x14ac:dyDescent="0.25">
      <c r="A38" s="31" t="s">
        <v>83</v>
      </c>
      <c r="B38" s="23"/>
      <c r="C38" s="31"/>
      <c r="D38" s="22"/>
    </row>
    <row r="39" spans="1:4" s="12" customFormat="1" ht="18" customHeight="1" x14ac:dyDescent="0.25">
      <c r="A39" s="82" t="s">
        <v>88</v>
      </c>
      <c r="B39" s="82"/>
      <c r="C39" s="82" t="s">
        <v>48</v>
      </c>
      <c r="D39" s="82"/>
    </row>
    <row r="40" spans="1:4" s="5" customFormat="1" ht="16.5" customHeight="1" x14ac:dyDescent="0.25">
      <c r="A40" s="25" t="s">
        <v>49</v>
      </c>
      <c r="B40" s="23"/>
      <c r="C40" s="29"/>
      <c r="D40" s="23"/>
    </row>
    <row r="41" spans="1:4" s="32" customFormat="1" ht="16.5" customHeight="1" x14ac:dyDescent="0.25">
      <c r="A41" s="31" t="s">
        <v>50</v>
      </c>
      <c r="B41" s="23"/>
      <c r="C41" s="33"/>
      <c r="D41" s="23"/>
    </row>
    <row r="42" spans="1:4" s="32" customFormat="1" ht="16.5" customHeight="1" x14ac:dyDescent="0.25">
      <c r="A42" s="31" t="s">
        <v>51</v>
      </c>
      <c r="B42" s="23"/>
      <c r="C42" s="33"/>
      <c r="D42" s="23"/>
    </row>
    <row r="43" spans="1:4" s="32" customFormat="1" ht="16.5" customHeight="1" x14ac:dyDescent="0.25">
      <c r="A43" s="35" t="s">
        <v>52</v>
      </c>
      <c r="B43" s="24">
        <f>SUM(B11,B15,B20,B26,B29,B33,B35,B36,B37,B38,B40,B41,B42)</f>
        <v>0</v>
      </c>
      <c r="C43" s="35" t="s">
        <v>53</v>
      </c>
      <c r="D43" s="24">
        <f>SUM(D11,D13,D33,D35,D36,D37)</f>
        <v>0</v>
      </c>
    </row>
    <row r="44" spans="1:4" s="32" customFormat="1" ht="33" customHeight="1" x14ac:dyDescent="0.25">
      <c r="A44" s="85" t="s">
        <v>54</v>
      </c>
      <c r="B44" s="86"/>
      <c r="C44" s="87"/>
      <c r="D44" s="33"/>
    </row>
    <row r="45" spans="1:4" s="32" customFormat="1" ht="16.5" customHeight="1" x14ac:dyDescent="0.25">
      <c r="A45" s="31" t="s">
        <v>55</v>
      </c>
      <c r="B45" s="24">
        <f>SUM(B46:B49)</f>
        <v>0</v>
      </c>
      <c r="C45" s="31" t="s">
        <v>61</v>
      </c>
      <c r="D45" s="24">
        <f>SUM(D46:D49)</f>
        <v>0</v>
      </c>
    </row>
    <row r="46" spans="1:4" s="32" customFormat="1" ht="16.5" customHeight="1" x14ac:dyDescent="0.25">
      <c r="A46" s="34" t="s">
        <v>56</v>
      </c>
      <c r="B46" s="22"/>
      <c r="C46" s="34" t="s">
        <v>62</v>
      </c>
      <c r="D46" s="22"/>
    </row>
    <row r="47" spans="1:4" s="32" customFormat="1" ht="16.5" customHeight="1" x14ac:dyDescent="0.25">
      <c r="A47" s="34" t="s">
        <v>57</v>
      </c>
      <c r="B47" s="22"/>
      <c r="C47" s="34" t="s">
        <v>63</v>
      </c>
      <c r="D47" s="22"/>
    </row>
    <row r="48" spans="1:4" s="32" customFormat="1" ht="16.5" customHeight="1" x14ac:dyDescent="0.25">
      <c r="A48" s="34" t="s">
        <v>58</v>
      </c>
      <c r="B48" s="22"/>
      <c r="C48" s="34"/>
      <c r="D48" s="22"/>
    </row>
    <row r="49" spans="1:5" s="32" customFormat="1" ht="16.5" customHeight="1" x14ac:dyDescent="0.25">
      <c r="A49" s="34" t="s">
        <v>59</v>
      </c>
      <c r="B49" s="22"/>
      <c r="C49" s="34" t="s">
        <v>64</v>
      </c>
      <c r="D49" s="22"/>
    </row>
    <row r="50" spans="1:5" s="32" customFormat="1" ht="16.5" customHeight="1" x14ac:dyDescent="0.25">
      <c r="A50" s="31" t="s">
        <v>60</v>
      </c>
      <c r="B50" s="24">
        <f>B45</f>
        <v>0</v>
      </c>
      <c r="C50" s="31" t="s">
        <v>60</v>
      </c>
      <c r="D50" s="24">
        <f>D45</f>
        <v>0</v>
      </c>
    </row>
    <row r="51" spans="1:5" s="32" customFormat="1" ht="33" customHeight="1" x14ac:dyDescent="0.25">
      <c r="A51" s="91" t="s">
        <v>89</v>
      </c>
      <c r="B51" s="92"/>
      <c r="C51" s="92"/>
      <c r="D51" s="93"/>
    </row>
    <row r="52" spans="1:5" s="15" customFormat="1" x14ac:dyDescent="0.2"/>
    <row r="53" spans="1:5" s="15" customFormat="1" x14ac:dyDescent="0.2">
      <c r="A53" s="83" t="s">
        <v>114</v>
      </c>
      <c r="B53" s="83"/>
      <c r="C53" s="83"/>
      <c r="D53" s="83"/>
    </row>
    <row r="54" spans="1:5" s="15" customFormat="1" ht="53.25" customHeight="1" x14ac:dyDescent="0.2">
      <c r="A54" s="84" t="s">
        <v>91</v>
      </c>
      <c r="B54" s="84"/>
      <c r="C54" s="84"/>
      <c r="D54" s="84"/>
    </row>
    <row r="55" spans="1:5" s="15" customFormat="1" x14ac:dyDescent="0.2">
      <c r="A55" s="42"/>
      <c r="B55" s="42"/>
      <c r="C55" s="42"/>
      <c r="D55" s="42"/>
      <c r="E55" s="42"/>
    </row>
    <row r="56" spans="1:5" s="15" customFormat="1" x14ac:dyDescent="0.2">
      <c r="A56" s="42"/>
      <c r="B56" s="42"/>
      <c r="C56" s="42"/>
      <c r="D56" s="42"/>
      <c r="E56" s="42"/>
    </row>
    <row r="57" spans="1:5" s="15" customFormat="1" x14ac:dyDescent="0.2">
      <c r="A57" s="42"/>
      <c r="B57" s="42"/>
      <c r="C57" s="42"/>
      <c r="D57" s="42"/>
      <c r="E57" s="42"/>
    </row>
    <row r="58" spans="1:5" s="15" customFormat="1" x14ac:dyDescent="0.2">
      <c r="A58" s="42"/>
      <c r="B58" s="42"/>
      <c r="C58" s="42"/>
      <c r="D58" s="42"/>
      <c r="E58" s="42"/>
    </row>
    <row r="59" spans="1:5" s="15" customFormat="1" x14ac:dyDescent="0.2">
      <c r="A59" s="42"/>
      <c r="B59" s="42"/>
      <c r="C59" s="42"/>
      <c r="D59" s="42"/>
      <c r="E59" s="42"/>
    </row>
    <row r="60" spans="1:5" s="15" customFormat="1" x14ac:dyDescent="0.2">
      <c r="A60" s="42"/>
      <c r="B60" s="42"/>
      <c r="C60" s="42"/>
      <c r="D60" s="42"/>
      <c r="E60" s="42"/>
    </row>
    <row r="61" spans="1:5" x14ac:dyDescent="0.2">
      <c r="A61" s="17"/>
      <c r="B61" s="17"/>
      <c r="C61" s="17"/>
      <c r="D61" s="17"/>
      <c r="E61" s="17"/>
    </row>
    <row r="62" spans="1:5" x14ac:dyDescent="0.2">
      <c r="A62" s="17"/>
      <c r="B62" s="17"/>
      <c r="C62" s="17"/>
      <c r="D62" s="17"/>
      <c r="E62" s="17"/>
    </row>
    <row r="63" spans="1:5" x14ac:dyDescent="0.2">
      <c r="A63" s="17"/>
      <c r="B63" s="17"/>
      <c r="C63" s="17"/>
      <c r="D63" s="17"/>
      <c r="E63" s="17"/>
    </row>
    <row r="64" spans="1:5" x14ac:dyDescent="0.2">
      <c r="A64" s="17"/>
      <c r="B64" s="17"/>
      <c r="C64" s="17"/>
      <c r="D64" s="17"/>
      <c r="E64" s="17"/>
    </row>
    <row r="65" spans="1:5" x14ac:dyDescent="0.2">
      <c r="A65" s="17"/>
      <c r="B65" s="17"/>
      <c r="C65" s="17"/>
      <c r="D65" s="17"/>
      <c r="E65" s="17"/>
    </row>
    <row r="66" spans="1:5" x14ac:dyDescent="0.2">
      <c r="A66" s="17"/>
      <c r="B66" s="17"/>
      <c r="C66" s="17"/>
      <c r="D66" s="17"/>
      <c r="E66" s="17"/>
    </row>
  </sheetData>
  <sheetProtection password="DE2A" sheet="1" objects="1" scenarios="1"/>
  <mergeCells count="12">
    <mergeCell ref="A53:D53"/>
    <mergeCell ref="A54:D54"/>
    <mergeCell ref="A39:B39"/>
    <mergeCell ref="C39:D39"/>
    <mergeCell ref="A44:C44"/>
    <mergeCell ref="A51:D51"/>
    <mergeCell ref="A2:B2"/>
    <mergeCell ref="A3:B3"/>
    <mergeCell ref="A5:D5"/>
    <mergeCell ref="A7:D7"/>
    <mergeCell ref="A10:B10"/>
    <mergeCell ref="C10:D10"/>
  </mergeCells>
  <printOptions horizontalCentered="1"/>
  <pageMargins left="0" right="0" top="0.74803149606299213" bottom="0.74803149606299213" header="0.31496062992125984" footer="0.31496062992125984"/>
  <pageSetup paperSize="9" scale="60" fitToHeight="0" orientation="portrait" r:id="rId1"/>
  <ignoredErrors>
    <ignoredError sqref="C2: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NOTICE EXPLICATIVE</vt:lpstr>
      <vt:lpstr>1. Budget Axe 1-2018</vt:lpstr>
      <vt:lpstr>2. Budget Axe 1-2019</vt:lpstr>
      <vt:lpstr>3. Budget Axe 1-2020</vt:lpstr>
      <vt:lpstr>4. Budget Axe 1-2021</vt:lpstr>
      <vt:lpstr>5. Budget Axe 1-2022</vt:lpstr>
      <vt:lpstr>6. Budget Axe 2 -2018</vt:lpstr>
      <vt:lpstr>7. Budget Axe 2 -2019</vt:lpstr>
      <vt:lpstr>8. Budget Axe 2 -2020</vt:lpstr>
      <vt:lpstr>9. Budget Axe 2 -2021</vt:lpstr>
      <vt:lpstr>10. Budget Axe 2 -2022</vt:lpstr>
      <vt:lpstr>11. Budget global 2018-2022</vt:lpstr>
      <vt:lpstr>12. Budget global 2018</vt:lpstr>
      <vt:lpstr>13. Budget global 2019</vt:lpstr>
      <vt:lpstr>14. Budget global 2020</vt:lpstr>
      <vt:lpstr>15. Budget global 2021</vt:lpstr>
      <vt:lpstr>16. Budget global 2022</vt:lpstr>
      <vt:lpstr>Y. BUGDET GLOBAL 2018-2022-AXE1</vt:lpstr>
      <vt:lpstr>Z. BUDGET GLOBAL 2018-2022-AXE2</vt:lpstr>
    </vt:vector>
  </TitlesOfParts>
  <Company>AGEFIPH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Garcia</dc:creator>
  <cp:lastModifiedBy>Charlotte Garcia</cp:lastModifiedBy>
  <cp:lastPrinted>2017-09-01T09:19:00Z</cp:lastPrinted>
  <dcterms:created xsi:type="dcterms:W3CDTF">2017-07-19T14:06:23Z</dcterms:created>
  <dcterms:modified xsi:type="dcterms:W3CDTF">2017-09-01T10:07:08Z</dcterms:modified>
</cp:coreProperties>
</file>